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autoCompressPictures="0" defaultThemeVersion="124226"/>
  <mc:AlternateContent xmlns:mc="http://schemas.openxmlformats.org/markup-compatibility/2006">
    <mc:Choice Requires="x15">
      <x15ac:absPath xmlns:x15ac="http://schemas.microsoft.com/office/spreadsheetml/2010/11/ac" url="C:\Users\au161677\Downloads\"/>
    </mc:Choice>
  </mc:AlternateContent>
  <xr:revisionPtr revIDLastSave="0" documentId="8_{A335B369-F867-4BD8-BC67-4643B256C18C}" xr6:coauthVersionLast="46" xr6:coauthVersionMax="46" xr10:uidLastSave="{00000000-0000-0000-0000-000000000000}"/>
  <bookViews>
    <workbookView xWindow="28680" yWindow="-120" windowWidth="29040" windowHeight="17640" firstSheet="1" activeTab="1" xr2:uid="{00000000-000D-0000-FFFF-FFFF00000000}"/>
  </bookViews>
  <sheets>
    <sheet name="System- og dataklassifikation" sheetId="1" state="hidden" r:id="rId1"/>
    <sheet name="Klassifikation" sheetId="3" r:id="rId2"/>
    <sheet name="Standardværdier" sheetId="2" state="hidden" r:id="rId3"/>
  </sheets>
  <definedNames>
    <definedName name="_xlnm._FilterDatabase" localSheetId="1" hidden="1">Klassifikation!#REF!</definedName>
    <definedName name="_xlnm._FilterDatabase" localSheetId="0" hidden="1">'System- og dataklassifikation'!$A$1:$Q$1000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7" i="3" l="1"/>
  <c r="B16" i="3"/>
  <c r="B18" i="3" l="1"/>
  <c r="N2" i="1"/>
  <c r="O2" i="1"/>
  <c r="N3" i="1"/>
  <c r="O3" i="1"/>
  <c r="N4" i="1"/>
  <c r="O4" i="1"/>
  <c r="N5" i="1"/>
  <c r="O5" i="1"/>
  <c r="N6" i="1"/>
  <c r="O6" i="1"/>
  <c r="N7" i="1"/>
  <c r="O7" i="1"/>
  <c r="N8" i="1"/>
  <c r="O8" i="1"/>
  <c r="N9" i="1"/>
  <c r="O9" i="1"/>
  <c r="N10" i="1"/>
  <c r="O10" i="1"/>
  <c r="N11" i="1"/>
  <c r="O11" i="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N63" i="1"/>
  <c r="O63" i="1"/>
  <c r="N64" i="1"/>
  <c r="O64" i="1"/>
  <c r="N65" i="1"/>
  <c r="O65" i="1"/>
  <c r="N66" i="1"/>
  <c r="O66" i="1"/>
  <c r="N67" i="1"/>
  <c r="O67" i="1"/>
  <c r="N68" i="1"/>
  <c r="O68" i="1"/>
  <c r="N69" i="1"/>
  <c r="O69" i="1"/>
  <c r="N70" i="1"/>
  <c r="O70" i="1"/>
  <c r="N71" i="1"/>
  <c r="O71" i="1"/>
  <c r="N72" i="1"/>
  <c r="O72" i="1"/>
  <c r="N73" i="1"/>
  <c r="O73" i="1"/>
  <c r="N74" i="1"/>
  <c r="O74" i="1"/>
  <c r="N75" i="1"/>
  <c r="O75" i="1"/>
  <c r="N76" i="1"/>
  <c r="O76" i="1"/>
  <c r="N77" i="1"/>
  <c r="O77" i="1"/>
  <c r="N78" i="1"/>
  <c r="O78" i="1"/>
  <c r="N79" i="1"/>
  <c r="O79" i="1"/>
  <c r="N80" i="1"/>
  <c r="O80" i="1"/>
  <c r="N81" i="1"/>
  <c r="O81" i="1"/>
  <c r="N82" i="1"/>
  <c r="O82" i="1"/>
  <c r="N83" i="1"/>
  <c r="O83" i="1"/>
  <c r="N84" i="1"/>
  <c r="O84" i="1"/>
  <c r="N85" i="1"/>
  <c r="O85" i="1"/>
  <c r="N86" i="1"/>
  <c r="O86" i="1"/>
  <c r="N87" i="1"/>
  <c r="O87" i="1"/>
  <c r="N88" i="1"/>
  <c r="O88" i="1"/>
  <c r="N89" i="1"/>
  <c r="O89" i="1"/>
  <c r="N90" i="1"/>
  <c r="O90" i="1"/>
  <c r="N91" i="1"/>
  <c r="O91" i="1"/>
  <c r="N92" i="1"/>
  <c r="O92" i="1"/>
  <c r="N93" i="1"/>
  <c r="O93" i="1"/>
  <c r="N94" i="1"/>
  <c r="O94" i="1"/>
  <c r="N95" i="1"/>
  <c r="O95" i="1"/>
  <c r="N96" i="1"/>
  <c r="O96" i="1"/>
  <c r="N97" i="1"/>
  <c r="O97" i="1"/>
  <c r="N98" i="1"/>
  <c r="O98" i="1"/>
  <c r="N99" i="1"/>
  <c r="O99" i="1"/>
  <c r="N100" i="1"/>
  <c r="O100" i="1"/>
  <c r="N101" i="1"/>
  <c r="O101" i="1"/>
  <c r="N102" i="1"/>
  <c r="O102" i="1"/>
  <c r="N103" i="1"/>
  <c r="O103" i="1"/>
  <c r="N104" i="1"/>
  <c r="O104" i="1"/>
  <c r="N105" i="1"/>
  <c r="O105" i="1"/>
  <c r="N106" i="1"/>
  <c r="O106" i="1"/>
  <c r="N107" i="1"/>
  <c r="O107" i="1"/>
  <c r="N108" i="1"/>
  <c r="O108" i="1"/>
  <c r="N109" i="1"/>
  <c r="O109" i="1"/>
  <c r="N110" i="1"/>
  <c r="O110" i="1"/>
  <c r="N111" i="1"/>
  <c r="O111" i="1"/>
  <c r="N112" i="1"/>
  <c r="O112" i="1"/>
  <c r="N113" i="1"/>
  <c r="O113" i="1"/>
  <c r="N114" i="1"/>
  <c r="O114" i="1"/>
  <c r="N115" i="1"/>
  <c r="O115" i="1"/>
  <c r="N116" i="1"/>
  <c r="O116" i="1"/>
  <c r="N117" i="1"/>
  <c r="O117" i="1"/>
  <c r="N118" i="1"/>
  <c r="O118" i="1"/>
  <c r="N119" i="1"/>
  <c r="O119" i="1"/>
  <c r="N120" i="1"/>
  <c r="O120" i="1"/>
  <c r="N121" i="1"/>
  <c r="O121" i="1"/>
  <c r="N122" i="1"/>
  <c r="O122" i="1"/>
  <c r="N123" i="1"/>
  <c r="O123" i="1"/>
  <c r="N124" i="1"/>
  <c r="O124" i="1"/>
  <c r="N125" i="1"/>
  <c r="O125" i="1"/>
  <c r="N126" i="1"/>
  <c r="O126" i="1"/>
  <c r="N127" i="1"/>
  <c r="O127" i="1"/>
  <c r="N128" i="1"/>
  <c r="O128" i="1"/>
  <c r="N129" i="1"/>
  <c r="O129" i="1"/>
  <c r="N130" i="1"/>
  <c r="O130" i="1"/>
  <c r="N131" i="1"/>
  <c r="O131" i="1"/>
  <c r="N132" i="1"/>
  <c r="O132" i="1"/>
  <c r="N133" i="1"/>
  <c r="O133" i="1"/>
  <c r="N134" i="1"/>
  <c r="O134" i="1"/>
  <c r="N135" i="1"/>
  <c r="O135" i="1"/>
  <c r="N136" i="1"/>
  <c r="O136" i="1"/>
  <c r="N137" i="1"/>
  <c r="O137" i="1"/>
  <c r="N138" i="1"/>
  <c r="O138" i="1"/>
  <c r="N139" i="1"/>
  <c r="O139" i="1"/>
  <c r="N140" i="1"/>
  <c r="O140" i="1"/>
  <c r="N141" i="1"/>
  <c r="O141" i="1"/>
  <c r="N142" i="1"/>
  <c r="O142" i="1"/>
  <c r="N143" i="1"/>
  <c r="O143" i="1"/>
  <c r="N144" i="1"/>
  <c r="O144" i="1"/>
  <c r="N145" i="1"/>
  <c r="O145" i="1"/>
  <c r="N146" i="1"/>
  <c r="O146" i="1"/>
  <c r="N147" i="1"/>
  <c r="O147" i="1"/>
  <c r="N148" i="1"/>
  <c r="O148" i="1"/>
  <c r="N149" i="1"/>
  <c r="O149" i="1"/>
  <c r="N150" i="1"/>
  <c r="O150" i="1"/>
  <c r="N151" i="1"/>
  <c r="O151" i="1"/>
  <c r="N152" i="1"/>
  <c r="O152" i="1"/>
  <c r="N153" i="1"/>
  <c r="O153" i="1"/>
  <c r="N154" i="1"/>
  <c r="O154" i="1"/>
  <c r="N155" i="1"/>
  <c r="O155" i="1"/>
  <c r="N156" i="1"/>
  <c r="O156" i="1"/>
  <c r="N157" i="1"/>
  <c r="O157" i="1"/>
  <c r="N158" i="1"/>
  <c r="O158" i="1"/>
  <c r="N159" i="1"/>
  <c r="O159" i="1"/>
  <c r="N160" i="1"/>
  <c r="O160" i="1"/>
  <c r="N161" i="1"/>
  <c r="O161" i="1"/>
  <c r="N162" i="1"/>
  <c r="O162" i="1"/>
  <c r="N163" i="1"/>
  <c r="O163" i="1"/>
  <c r="N164" i="1"/>
  <c r="O164" i="1"/>
  <c r="N165" i="1"/>
  <c r="O165" i="1"/>
  <c r="N166" i="1"/>
  <c r="O166" i="1"/>
  <c r="N167" i="1"/>
  <c r="O167" i="1"/>
  <c r="N168" i="1"/>
  <c r="O168" i="1"/>
  <c r="N169" i="1"/>
  <c r="O169" i="1"/>
  <c r="N170" i="1"/>
  <c r="O170" i="1"/>
  <c r="N171" i="1"/>
  <c r="O171" i="1"/>
  <c r="N172" i="1"/>
  <c r="O172" i="1"/>
  <c r="N173" i="1"/>
  <c r="O173" i="1"/>
  <c r="N174" i="1"/>
  <c r="O174" i="1"/>
  <c r="N175" i="1"/>
  <c r="O175" i="1"/>
  <c r="N176" i="1"/>
  <c r="O176" i="1"/>
  <c r="N177" i="1"/>
  <c r="O177" i="1"/>
  <c r="N178" i="1"/>
  <c r="O178" i="1"/>
  <c r="N179" i="1"/>
  <c r="O179" i="1"/>
  <c r="N180" i="1"/>
  <c r="O180" i="1"/>
  <c r="N181" i="1"/>
  <c r="O181" i="1"/>
  <c r="N182" i="1"/>
  <c r="O182" i="1"/>
  <c r="N183" i="1"/>
  <c r="O183" i="1"/>
  <c r="N184" i="1"/>
  <c r="O184" i="1"/>
  <c r="N185" i="1"/>
  <c r="O185" i="1"/>
  <c r="N186" i="1"/>
  <c r="O186" i="1"/>
  <c r="N187" i="1"/>
  <c r="O187" i="1"/>
  <c r="N188" i="1"/>
  <c r="O188" i="1"/>
  <c r="N189" i="1"/>
  <c r="O189" i="1"/>
  <c r="N190" i="1"/>
  <c r="O190" i="1"/>
  <c r="N191" i="1"/>
  <c r="O191" i="1"/>
  <c r="N192" i="1"/>
  <c r="O192" i="1"/>
  <c r="N193" i="1"/>
  <c r="O193" i="1"/>
  <c r="N194" i="1"/>
  <c r="O194" i="1"/>
  <c r="N195" i="1"/>
  <c r="O195" i="1"/>
  <c r="N196" i="1"/>
  <c r="O196" i="1"/>
  <c r="N197" i="1"/>
  <c r="O197" i="1"/>
  <c r="N198" i="1"/>
  <c r="O198" i="1"/>
  <c r="N199" i="1"/>
  <c r="O199" i="1"/>
  <c r="N200" i="1"/>
  <c r="O200" i="1"/>
  <c r="N201" i="1"/>
  <c r="O201" i="1"/>
  <c r="N202" i="1"/>
  <c r="O202" i="1"/>
  <c r="N203" i="1"/>
  <c r="O203" i="1"/>
  <c r="N204" i="1"/>
  <c r="O204" i="1"/>
  <c r="N205" i="1"/>
  <c r="O205" i="1"/>
  <c r="N206" i="1"/>
  <c r="O206" i="1"/>
  <c r="N207" i="1"/>
  <c r="O207" i="1"/>
  <c r="N208" i="1"/>
  <c r="O208" i="1"/>
  <c r="N209" i="1"/>
  <c r="O209" i="1"/>
  <c r="N210" i="1"/>
  <c r="O210" i="1"/>
  <c r="N211" i="1"/>
  <c r="O211" i="1"/>
  <c r="N212" i="1"/>
  <c r="O212" i="1"/>
  <c r="N213" i="1"/>
  <c r="O213" i="1"/>
  <c r="N214" i="1"/>
  <c r="O214" i="1"/>
  <c r="N215" i="1"/>
  <c r="O215" i="1"/>
  <c r="N216" i="1"/>
  <c r="O216" i="1"/>
  <c r="N217" i="1"/>
  <c r="O217" i="1"/>
  <c r="N218" i="1"/>
  <c r="O218" i="1"/>
  <c r="N219" i="1"/>
  <c r="O219" i="1"/>
  <c r="N220" i="1"/>
  <c r="O220" i="1"/>
  <c r="N221" i="1"/>
  <c r="O221" i="1"/>
  <c r="N222" i="1"/>
  <c r="O222" i="1"/>
  <c r="N223" i="1"/>
  <c r="O223" i="1"/>
  <c r="N224" i="1"/>
  <c r="O224" i="1"/>
  <c r="N225" i="1"/>
  <c r="O225" i="1"/>
  <c r="N226" i="1"/>
  <c r="O226" i="1"/>
  <c r="N227" i="1"/>
  <c r="O227" i="1"/>
  <c r="N228" i="1"/>
  <c r="O228" i="1"/>
  <c r="N229" i="1"/>
  <c r="O229" i="1"/>
  <c r="N230" i="1"/>
  <c r="O230" i="1"/>
  <c r="N231" i="1"/>
  <c r="O231" i="1"/>
  <c r="N232" i="1"/>
  <c r="O232" i="1"/>
  <c r="N233" i="1"/>
  <c r="O233" i="1"/>
  <c r="N234" i="1"/>
  <c r="O234" i="1"/>
  <c r="N235" i="1"/>
  <c r="O235" i="1"/>
  <c r="N236" i="1"/>
  <c r="O236" i="1"/>
  <c r="N237" i="1"/>
  <c r="O237" i="1"/>
  <c r="N238" i="1"/>
  <c r="O238" i="1"/>
  <c r="N239" i="1"/>
  <c r="O239" i="1"/>
  <c r="N240" i="1"/>
  <c r="O240" i="1"/>
  <c r="N241" i="1"/>
  <c r="O241" i="1"/>
  <c r="N242" i="1"/>
  <c r="O242" i="1"/>
  <c r="N243" i="1"/>
  <c r="O243" i="1"/>
  <c r="N244" i="1"/>
  <c r="O244" i="1"/>
  <c r="N245" i="1"/>
  <c r="O245" i="1"/>
  <c r="N246" i="1"/>
  <c r="O246" i="1"/>
  <c r="N247" i="1"/>
  <c r="O247" i="1"/>
  <c r="N248" i="1"/>
  <c r="O248" i="1"/>
  <c r="N249" i="1"/>
  <c r="O249" i="1"/>
  <c r="N250" i="1"/>
  <c r="O250" i="1"/>
  <c r="N251" i="1"/>
  <c r="O251" i="1"/>
  <c r="N252" i="1"/>
  <c r="O252" i="1"/>
  <c r="N253" i="1"/>
  <c r="O253" i="1"/>
  <c r="N254" i="1"/>
  <c r="O254" i="1"/>
  <c r="N255" i="1"/>
  <c r="O255" i="1"/>
  <c r="N256" i="1"/>
  <c r="O256" i="1"/>
  <c r="N257" i="1"/>
  <c r="O257" i="1"/>
  <c r="N258" i="1"/>
  <c r="O258" i="1"/>
  <c r="N259" i="1"/>
  <c r="O259" i="1"/>
  <c r="N260" i="1"/>
  <c r="O260" i="1"/>
  <c r="N261" i="1"/>
  <c r="O261" i="1"/>
  <c r="N262" i="1"/>
  <c r="O262" i="1"/>
  <c r="N263" i="1"/>
  <c r="O263" i="1"/>
  <c r="N264" i="1"/>
  <c r="O264" i="1"/>
  <c r="N265" i="1"/>
  <c r="O265" i="1"/>
  <c r="N266" i="1"/>
  <c r="O266" i="1"/>
  <c r="N267" i="1"/>
  <c r="O267" i="1"/>
  <c r="N268" i="1"/>
  <c r="O268" i="1"/>
  <c r="N269" i="1"/>
  <c r="O269" i="1"/>
  <c r="N270" i="1"/>
  <c r="O270" i="1"/>
  <c r="N271" i="1"/>
  <c r="O271" i="1"/>
  <c r="N272" i="1"/>
  <c r="O272" i="1"/>
  <c r="N273" i="1"/>
  <c r="O273" i="1"/>
  <c r="N274" i="1"/>
  <c r="O274" i="1"/>
  <c r="N275" i="1"/>
  <c r="O275" i="1"/>
  <c r="N276" i="1"/>
  <c r="O276" i="1"/>
  <c r="N277" i="1"/>
  <c r="O277" i="1"/>
  <c r="N278" i="1"/>
  <c r="O278" i="1"/>
  <c r="N279" i="1"/>
  <c r="O279" i="1"/>
  <c r="N280" i="1"/>
  <c r="O280" i="1"/>
  <c r="N281" i="1"/>
  <c r="O281" i="1"/>
  <c r="N282" i="1"/>
  <c r="O282" i="1"/>
  <c r="N283" i="1"/>
  <c r="O283" i="1"/>
  <c r="N284" i="1"/>
  <c r="O284" i="1"/>
  <c r="N285" i="1"/>
  <c r="O285" i="1"/>
  <c r="N286" i="1"/>
  <c r="O286" i="1"/>
  <c r="N287" i="1"/>
  <c r="O287" i="1"/>
  <c r="N288" i="1"/>
  <c r="O288" i="1"/>
  <c r="N289" i="1"/>
  <c r="O289" i="1"/>
  <c r="N290" i="1"/>
  <c r="O290" i="1"/>
  <c r="N291" i="1"/>
  <c r="O291" i="1"/>
  <c r="N292" i="1"/>
  <c r="O292" i="1"/>
  <c r="N293" i="1"/>
  <c r="O293" i="1"/>
  <c r="N294" i="1"/>
  <c r="O294" i="1"/>
  <c r="N295" i="1"/>
  <c r="O295" i="1"/>
  <c r="N296" i="1"/>
  <c r="O296" i="1"/>
  <c r="N297" i="1"/>
  <c r="O297" i="1"/>
  <c r="N298" i="1"/>
  <c r="O298" i="1"/>
  <c r="N299" i="1"/>
  <c r="O299" i="1"/>
  <c r="N300" i="1"/>
  <c r="O300" i="1"/>
  <c r="N301" i="1"/>
  <c r="O301" i="1"/>
  <c r="N302" i="1"/>
  <c r="O302" i="1"/>
  <c r="N303" i="1"/>
  <c r="O303" i="1"/>
  <c r="N304" i="1"/>
  <c r="O304" i="1"/>
  <c r="N305" i="1"/>
  <c r="O305" i="1"/>
  <c r="N306" i="1"/>
  <c r="O306" i="1"/>
  <c r="N307" i="1"/>
  <c r="O307" i="1"/>
  <c r="N308" i="1"/>
  <c r="O308" i="1"/>
  <c r="N309" i="1"/>
  <c r="O309" i="1"/>
  <c r="N310" i="1"/>
  <c r="O310" i="1"/>
  <c r="N311" i="1"/>
  <c r="O311" i="1"/>
  <c r="N312" i="1"/>
  <c r="O312" i="1"/>
  <c r="N313" i="1"/>
  <c r="O313" i="1"/>
  <c r="N314" i="1"/>
  <c r="O314" i="1"/>
  <c r="N315" i="1"/>
  <c r="O315" i="1"/>
  <c r="N316" i="1"/>
  <c r="O316" i="1"/>
  <c r="N317" i="1"/>
  <c r="O317" i="1"/>
  <c r="N318" i="1"/>
  <c r="O318" i="1"/>
  <c r="N319" i="1"/>
  <c r="O319" i="1"/>
  <c r="N320" i="1"/>
  <c r="O320" i="1"/>
  <c r="N321" i="1"/>
  <c r="O321" i="1"/>
  <c r="N322" i="1"/>
  <c r="O322" i="1"/>
  <c r="N323" i="1"/>
  <c r="O323" i="1"/>
  <c r="N324" i="1"/>
  <c r="O324" i="1"/>
  <c r="N325" i="1"/>
  <c r="O325" i="1"/>
  <c r="N326" i="1"/>
  <c r="O326" i="1"/>
  <c r="N327" i="1"/>
  <c r="O327" i="1"/>
  <c r="N328" i="1"/>
  <c r="O328" i="1"/>
  <c r="N329" i="1"/>
  <c r="O329" i="1"/>
  <c r="N330" i="1"/>
  <c r="O330" i="1"/>
  <c r="N331" i="1"/>
  <c r="O331" i="1"/>
  <c r="N332" i="1"/>
  <c r="O332" i="1"/>
  <c r="N333" i="1"/>
  <c r="O333" i="1"/>
  <c r="N334" i="1"/>
  <c r="O334" i="1"/>
  <c r="N335" i="1"/>
  <c r="O335" i="1"/>
  <c r="N336" i="1"/>
  <c r="O336" i="1"/>
  <c r="N337" i="1"/>
  <c r="O337" i="1"/>
  <c r="N338" i="1"/>
  <c r="O338" i="1"/>
  <c r="N339" i="1"/>
  <c r="O339" i="1"/>
  <c r="N340" i="1"/>
  <c r="O340" i="1"/>
  <c r="N341" i="1"/>
  <c r="O341" i="1"/>
  <c r="N342" i="1"/>
  <c r="O342" i="1"/>
  <c r="N343" i="1"/>
  <c r="O343" i="1"/>
  <c r="N344" i="1"/>
  <c r="O344" i="1"/>
  <c r="N345" i="1"/>
  <c r="O345" i="1"/>
  <c r="N346" i="1"/>
  <c r="O346" i="1"/>
  <c r="N347" i="1"/>
  <c r="O347" i="1"/>
  <c r="N348" i="1"/>
  <c r="O348" i="1"/>
  <c r="N349" i="1"/>
  <c r="O349" i="1"/>
  <c r="N350" i="1"/>
  <c r="O350" i="1"/>
  <c r="N351" i="1"/>
  <c r="O351" i="1"/>
  <c r="N352" i="1"/>
  <c r="O352" i="1"/>
  <c r="N353" i="1"/>
  <c r="O353" i="1"/>
  <c r="N354" i="1"/>
  <c r="O354" i="1"/>
  <c r="N355" i="1"/>
  <c r="O355" i="1"/>
  <c r="N356" i="1"/>
  <c r="O356" i="1"/>
  <c r="N357" i="1"/>
  <c r="O357" i="1"/>
  <c r="N358" i="1"/>
  <c r="O358" i="1"/>
  <c r="N359" i="1"/>
  <c r="O359" i="1"/>
  <c r="N360" i="1"/>
  <c r="O360" i="1"/>
  <c r="N361" i="1"/>
  <c r="O361" i="1"/>
  <c r="N362" i="1"/>
  <c r="O362" i="1"/>
  <c r="N363" i="1"/>
  <c r="O363" i="1"/>
  <c r="N364" i="1"/>
  <c r="O364" i="1"/>
  <c r="N365" i="1"/>
  <c r="O365" i="1"/>
  <c r="N366" i="1"/>
  <c r="O366" i="1"/>
  <c r="N367" i="1"/>
  <c r="O367" i="1"/>
  <c r="N368" i="1"/>
  <c r="O368" i="1"/>
  <c r="N369" i="1"/>
  <c r="O369" i="1"/>
  <c r="N370" i="1"/>
  <c r="O370" i="1"/>
  <c r="N371" i="1"/>
  <c r="O371" i="1"/>
  <c r="N372" i="1"/>
  <c r="O372" i="1"/>
  <c r="N373" i="1"/>
  <c r="O373" i="1"/>
  <c r="N374" i="1"/>
  <c r="O374" i="1"/>
  <c r="N375" i="1"/>
  <c r="O375" i="1"/>
  <c r="N376" i="1"/>
  <c r="O376" i="1"/>
  <c r="N377" i="1"/>
  <c r="O377" i="1"/>
  <c r="N378" i="1"/>
  <c r="O378" i="1"/>
  <c r="N379" i="1"/>
  <c r="O379" i="1"/>
  <c r="N380" i="1"/>
  <c r="O380" i="1"/>
  <c r="N381" i="1"/>
  <c r="O381" i="1"/>
  <c r="N382" i="1"/>
  <c r="O382" i="1"/>
  <c r="N383" i="1"/>
  <c r="O383" i="1"/>
  <c r="N384" i="1"/>
  <c r="O384" i="1"/>
  <c r="N385" i="1"/>
  <c r="O385" i="1"/>
  <c r="N386" i="1"/>
  <c r="O386" i="1"/>
  <c r="N387" i="1"/>
  <c r="O387" i="1"/>
  <c r="N388" i="1"/>
  <c r="O388" i="1"/>
  <c r="N389" i="1"/>
  <c r="O389" i="1"/>
  <c r="N390" i="1"/>
  <c r="O390" i="1"/>
  <c r="N391" i="1"/>
  <c r="O391" i="1"/>
  <c r="N392" i="1"/>
  <c r="O392" i="1"/>
  <c r="N393" i="1"/>
  <c r="O393" i="1"/>
  <c r="N394" i="1"/>
  <c r="O394" i="1"/>
  <c r="N395" i="1"/>
  <c r="O395" i="1"/>
  <c r="N396" i="1"/>
  <c r="O396" i="1"/>
  <c r="N397" i="1"/>
  <c r="O397" i="1"/>
  <c r="N398" i="1"/>
  <c r="O398" i="1"/>
  <c r="N399" i="1"/>
  <c r="O399" i="1"/>
  <c r="N400" i="1"/>
  <c r="O400" i="1"/>
  <c r="N401" i="1"/>
  <c r="O401" i="1"/>
  <c r="N402" i="1"/>
  <c r="O402" i="1"/>
  <c r="N403" i="1"/>
  <c r="O403" i="1"/>
  <c r="N404" i="1"/>
  <c r="O404" i="1"/>
  <c r="N405" i="1"/>
  <c r="O405" i="1"/>
  <c r="N406" i="1"/>
  <c r="O406" i="1"/>
  <c r="N407" i="1"/>
  <c r="O407" i="1"/>
  <c r="N408" i="1"/>
  <c r="O408" i="1"/>
  <c r="N409" i="1"/>
  <c r="O409" i="1"/>
  <c r="N410" i="1"/>
  <c r="O410" i="1"/>
  <c r="N411" i="1"/>
  <c r="O411" i="1"/>
  <c r="N412" i="1"/>
  <c r="O412" i="1"/>
  <c r="N413" i="1"/>
  <c r="O413" i="1"/>
  <c r="N414" i="1"/>
  <c r="O414" i="1"/>
  <c r="N415" i="1"/>
  <c r="O415" i="1"/>
  <c r="N416" i="1"/>
  <c r="O416" i="1"/>
  <c r="N417" i="1"/>
  <c r="O417" i="1"/>
  <c r="N418" i="1"/>
  <c r="O418" i="1"/>
  <c r="N419" i="1"/>
  <c r="O419" i="1"/>
  <c r="N420" i="1"/>
  <c r="O420" i="1"/>
  <c r="N421" i="1"/>
  <c r="O421" i="1"/>
  <c r="N422" i="1"/>
  <c r="O422" i="1"/>
  <c r="N423" i="1"/>
  <c r="O423" i="1"/>
  <c r="N424" i="1"/>
  <c r="O424" i="1"/>
  <c r="N425" i="1"/>
  <c r="O425" i="1"/>
  <c r="N426" i="1"/>
  <c r="O426" i="1"/>
  <c r="N427" i="1"/>
  <c r="O427" i="1"/>
  <c r="N428" i="1"/>
  <c r="O428" i="1"/>
  <c r="N429" i="1"/>
  <c r="O429" i="1"/>
  <c r="N430" i="1"/>
  <c r="O430" i="1"/>
  <c r="N431" i="1"/>
  <c r="O431" i="1"/>
  <c r="N432" i="1"/>
  <c r="O432" i="1"/>
  <c r="N433" i="1"/>
  <c r="O433" i="1"/>
  <c r="N434" i="1"/>
  <c r="O434" i="1"/>
  <c r="N435" i="1"/>
  <c r="O435" i="1"/>
  <c r="N436" i="1"/>
  <c r="O436" i="1"/>
  <c r="N437" i="1"/>
  <c r="O437" i="1"/>
  <c r="N438" i="1"/>
  <c r="O438" i="1"/>
  <c r="N439" i="1"/>
  <c r="O439" i="1"/>
  <c r="N440" i="1"/>
  <c r="O440" i="1"/>
  <c r="N441" i="1"/>
  <c r="O441" i="1"/>
  <c r="N442" i="1"/>
  <c r="O442" i="1"/>
  <c r="N443" i="1"/>
  <c r="O443" i="1"/>
  <c r="N444" i="1"/>
  <c r="O444" i="1"/>
  <c r="N445" i="1"/>
  <c r="O445" i="1"/>
  <c r="N446" i="1"/>
  <c r="O446" i="1"/>
  <c r="N447" i="1"/>
  <c r="O447" i="1"/>
  <c r="N448" i="1"/>
  <c r="O448" i="1"/>
  <c r="N449" i="1"/>
  <c r="O449" i="1"/>
  <c r="N450" i="1"/>
  <c r="O450" i="1"/>
  <c r="N451" i="1"/>
  <c r="O451" i="1"/>
  <c r="N452" i="1"/>
  <c r="O452" i="1"/>
  <c r="N453" i="1"/>
  <c r="O453" i="1"/>
  <c r="N454" i="1"/>
  <c r="O454" i="1"/>
  <c r="N455" i="1"/>
  <c r="O455" i="1"/>
  <c r="N456" i="1"/>
  <c r="O456" i="1"/>
  <c r="N457" i="1"/>
  <c r="O457" i="1"/>
  <c r="N458" i="1"/>
  <c r="O458" i="1"/>
  <c r="N459" i="1"/>
  <c r="O459" i="1"/>
  <c r="N460" i="1"/>
  <c r="O460" i="1"/>
  <c r="N461" i="1"/>
  <c r="O461" i="1"/>
  <c r="N462" i="1"/>
  <c r="O462" i="1"/>
  <c r="N463" i="1"/>
  <c r="O463" i="1"/>
  <c r="N464" i="1"/>
  <c r="O464" i="1"/>
  <c r="N465" i="1"/>
  <c r="O465" i="1"/>
  <c r="N466" i="1"/>
  <c r="O466" i="1"/>
  <c r="N467" i="1"/>
  <c r="O467" i="1"/>
  <c r="N468" i="1"/>
  <c r="O468" i="1"/>
  <c r="N469" i="1"/>
  <c r="O469" i="1"/>
  <c r="N470" i="1"/>
  <c r="O470" i="1"/>
  <c r="N471" i="1"/>
  <c r="O471" i="1"/>
  <c r="N472" i="1"/>
  <c r="O472" i="1"/>
  <c r="N473" i="1"/>
  <c r="O473" i="1"/>
  <c r="N474" i="1"/>
  <c r="O474" i="1"/>
  <c r="N475" i="1"/>
  <c r="O475" i="1"/>
  <c r="N476" i="1"/>
  <c r="O476" i="1"/>
  <c r="N477" i="1"/>
  <c r="O477" i="1"/>
  <c r="N478" i="1"/>
  <c r="O478" i="1"/>
  <c r="N479" i="1"/>
  <c r="O479" i="1"/>
  <c r="N480" i="1"/>
  <c r="O480" i="1"/>
  <c r="N481" i="1"/>
  <c r="O481" i="1"/>
  <c r="N482" i="1"/>
  <c r="O482" i="1"/>
  <c r="N483" i="1"/>
  <c r="O483" i="1"/>
  <c r="N484" i="1"/>
  <c r="O484" i="1"/>
  <c r="N485" i="1"/>
  <c r="O485" i="1"/>
  <c r="N486" i="1"/>
  <c r="O486" i="1"/>
  <c r="N487" i="1"/>
  <c r="O487" i="1"/>
  <c r="N488" i="1"/>
  <c r="O488" i="1"/>
  <c r="N489" i="1"/>
  <c r="O489" i="1"/>
  <c r="N490" i="1"/>
  <c r="O490" i="1"/>
  <c r="N491" i="1"/>
  <c r="O491" i="1"/>
  <c r="N492" i="1"/>
  <c r="O492" i="1"/>
  <c r="N493" i="1"/>
  <c r="O493" i="1"/>
  <c r="N494" i="1"/>
  <c r="O494" i="1"/>
  <c r="N495" i="1"/>
  <c r="O495" i="1"/>
  <c r="N496" i="1"/>
  <c r="O496" i="1"/>
  <c r="N497" i="1"/>
  <c r="O497" i="1"/>
  <c r="N498" i="1"/>
  <c r="O498" i="1"/>
  <c r="N499" i="1"/>
  <c r="O499" i="1"/>
  <c r="N500" i="1"/>
  <c r="O500" i="1"/>
  <c r="N501" i="1"/>
  <c r="O501" i="1"/>
  <c r="N502" i="1"/>
  <c r="O502" i="1"/>
  <c r="N503" i="1"/>
  <c r="O503" i="1"/>
  <c r="N504" i="1"/>
  <c r="O504" i="1"/>
  <c r="N505" i="1"/>
  <c r="O505" i="1"/>
  <c r="N506" i="1"/>
  <c r="O506" i="1"/>
  <c r="N507" i="1"/>
  <c r="O507" i="1"/>
  <c r="N508" i="1"/>
  <c r="O508" i="1"/>
  <c r="N509" i="1"/>
  <c r="O509" i="1"/>
  <c r="N510" i="1"/>
  <c r="O510" i="1"/>
  <c r="N511" i="1"/>
  <c r="O511" i="1"/>
  <c r="N512" i="1"/>
  <c r="O512" i="1"/>
  <c r="N513" i="1"/>
  <c r="O513" i="1"/>
  <c r="N514" i="1"/>
  <c r="O514" i="1"/>
  <c r="N515" i="1"/>
  <c r="O515" i="1"/>
  <c r="N516" i="1"/>
  <c r="O516" i="1"/>
  <c r="N517" i="1"/>
  <c r="O517" i="1"/>
  <c r="N518" i="1"/>
  <c r="O518" i="1"/>
  <c r="N519" i="1"/>
  <c r="O519" i="1"/>
  <c r="N520" i="1"/>
  <c r="O520" i="1"/>
  <c r="N521" i="1"/>
  <c r="O521" i="1"/>
  <c r="N522" i="1"/>
  <c r="O522" i="1"/>
  <c r="N523" i="1"/>
  <c r="O523" i="1"/>
  <c r="N524" i="1"/>
  <c r="O524" i="1"/>
  <c r="N525" i="1"/>
  <c r="O525" i="1"/>
  <c r="N526" i="1"/>
  <c r="O526" i="1"/>
  <c r="N527" i="1"/>
  <c r="O527" i="1"/>
  <c r="N528" i="1"/>
  <c r="O528" i="1"/>
  <c r="N529" i="1"/>
  <c r="O529" i="1"/>
  <c r="N530" i="1"/>
  <c r="O530" i="1"/>
  <c r="N531" i="1"/>
  <c r="O531" i="1"/>
  <c r="N532" i="1"/>
  <c r="O532" i="1"/>
  <c r="N533" i="1"/>
  <c r="O533" i="1"/>
  <c r="N534" i="1"/>
  <c r="O534" i="1"/>
  <c r="N535" i="1"/>
  <c r="O535" i="1"/>
  <c r="N536" i="1"/>
  <c r="O536" i="1"/>
  <c r="N537" i="1"/>
  <c r="O537" i="1"/>
  <c r="N538" i="1"/>
  <c r="O538" i="1"/>
  <c r="N539" i="1"/>
  <c r="O539" i="1"/>
  <c r="N540" i="1"/>
  <c r="O540" i="1"/>
  <c r="N541" i="1"/>
  <c r="O541" i="1"/>
  <c r="N542" i="1"/>
  <c r="O542" i="1"/>
  <c r="N543" i="1"/>
  <c r="O543" i="1"/>
  <c r="N544" i="1"/>
  <c r="O544" i="1"/>
  <c r="N545" i="1"/>
  <c r="O545" i="1"/>
  <c r="N546" i="1"/>
  <c r="O546" i="1"/>
  <c r="N547" i="1"/>
  <c r="O547" i="1"/>
  <c r="N548" i="1"/>
  <c r="O548" i="1"/>
  <c r="N549" i="1"/>
  <c r="O549" i="1"/>
  <c r="N550" i="1"/>
  <c r="O550" i="1"/>
  <c r="N551" i="1"/>
  <c r="O551" i="1"/>
  <c r="N552" i="1"/>
  <c r="O552" i="1"/>
  <c r="N553" i="1"/>
  <c r="O553" i="1"/>
  <c r="N554" i="1"/>
  <c r="O554" i="1"/>
  <c r="N555" i="1"/>
  <c r="O555" i="1"/>
  <c r="N556" i="1"/>
  <c r="O556" i="1"/>
  <c r="N557" i="1"/>
  <c r="O557" i="1"/>
  <c r="N558" i="1"/>
  <c r="O558" i="1"/>
  <c r="N559" i="1"/>
  <c r="O559" i="1"/>
  <c r="N560" i="1"/>
  <c r="O560" i="1"/>
  <c r="N561" i="1"/>
  <c r="O561" i="1"/>
  <c r="N562" i="1"/>
  <c r="O562" i="1"/>
  <c r="N563" i="1"/>
  <c r="O563" i="1"/>
  <c r="N564" i="1"/>
  <c r="O564" i="1"/>
  <c r="N565" i="1"/>
  <c r="O565" i="1"/>
  <c r="N566" i="1"/>
  <c r="O566" i="1"/>
  <c r="N567" i="1"/>
  <c r="O567" i="1"/>
  <c r="N568" i="1"/>
  <c r="O568" i="1"/>
  <c r="N569" i="1"/>
  <c r="O569" i="1"/>
  <c r="N570" i="1"/>
  <c r="O570" i="1"/>
  <c r="N571" i="1"/>
  <c r="O571" i="1"/>
  <c r="N572" i="1"/>
  <c r="O572" i="1"/>
  <c r="N573" i="1"/>
  <c r="O573" i="1"/>
  <c r="N574" i="1"/>
  <c r="O574" i="1"/>
  <c r="N575" i="1"/>
  <c r="O575" i="1"/>
  <c r="N576" i="1"/>
  <c r="O576" i="1"/>
  <c r="N577" i="1"/>
  <c r="O577" i="1"/>
  <c r="N578" i="1"/>
  <c r="O578" i="1"/>
  <c r="N579" i="1"/>
  <c r="O579" i="1"/>
  <c r="N580" i="1"/>
  <c r="O580" i="1"/>
  <c r="N581" i="1"/>
  <c r="O581" i="1"/>
  <c r="N582" i="1"/>
  <c r="O582" i="1"/>
  <c r="N583" i="1"/>
  <c r="O583" i="1"/>
  <c r="N584" i="1"/>
  <c r="O584" i="1"/>
  <c r="N585" i="1"/>
  <c r="O585" i="1"/>
  <c r="N586" i="1"/>
  <c r="O586" i="1"/>
  <c r="N587" i="1"/>
  <c r="O587" i="1"/>
  <c r="N588" i="1"/>
  <c r="O588" i="1"/>
  <c r="N589" i="1"/>
  <c r="O589" i="1"/>
  <c r="N590" i="1"/>
  <c r="O590" i="1"/>
  <c r="N591" i="1"/>
  <c r="O591" i="1"/>
  <c r="N592" i="1"/>
  <c r="O592" i="1"/>
  <c r="N593" i="1"/>
  <c r="O593" i="1"/>
  <c r="N594" i="1"/>
  <c r="O594" i="1"/>
  <c r="N595" i="1"/>
  <c r="O595" i="1"/>
  <c r="N596" i="1"/>
  <c r="O596" i="1"/>
  <c r="N597" i="1"/>
  <c r="O597" i="1"/>
  <c r="N598" i="1"/>
  <c r="O598" i="1"/>
  <c r="N599" i="1"/>
  <c r="O599" i="1"/>
  <c r="N600" i="1"/>
  <c r="O600" i="1"/>
  <c r="N601" i="1"/>
  <c r="O601" i="1"/>
  <c r="N602" i="1"/>
  <c r="O602" i="1"/>
  <c r="N603" i="1"/>
  <c r="O603" i="1"/>
  <c r="N604" i="1"/>
  <c r="O604" i="1"/>
  <c r="N605" i="1"/>
  <c r="O605" i="1"/>
  <c r="N606" i="1"/>
  <c r="O606" i="1"/>
  <c r="N607" i="1"/>
  <c r="O607" i="1"/>
  <c r="N608" i="1"/>
  <c r="O608" i="1"/>
  <c r="N609" i="1"/>
  <c r="O609" i="1"/>
  <c r="N610" i="1"/>
  <c r="O610" i="1"/>
  <c r="N611" i="1"/>
  <c r="O611" i="1"/>
  <c r="N612" i="1"/>
  <c r="O612" i="1"/>
  <c r="N613" i="1"/>
  <c r="O613" i="1"/>
  <c r="N614" i="1"/>
  <c r="O614" i="1"/>
  <c r="N615" i="1"/>
  <c r="O615" i="1"/>
  <c r="N616" i="1"/>
  <c r="O616" i="1"/>
  <c r="N617" i="1"/>
  <c r="O617" i="1"/>
  <c r="N618" i="1"/>
  <c r="O618" i="1"/>
  <c r="N619" i="1"/>
  <c r="O619" i="1"/>
  <c r="N620" i="1"/>
  <c r="O620" i="1"/>
  <c r="N621" i="1"/>
  <c r="O621" i="1"/>
  <c r="N622" i="1"/>
  <c r="O622" i="1"/>
  <c r="N623" i="1"/>
  <c r="O623" i="1"/>
  <c r="N624" i="1"/>
  <c r="O624" i="1"/>
  <c r="N625" i="1"/>
  <c r="O625" i="1"/>
  <c r="N626" i="1"/>
  <c r="O626" i="1"/>
  <c r="N627" i="1"/>
  <c r="O627" i="1"/>
  <c r="N628" i="1"/>
  <c r="O628" i="1"/>
  <c r="N629" i="1"/>
  <c r="O629" i="1"/>
  <c r="N630" i="1"/>
  <c r="O630" i="1"/>
  <c r="N631" i="1"/>
  <c r="O631" i="1"/>
  <c r="N632" i="1"/>
  <c r="O632" i="1"/>
  <c r="N633" i="1"/>
  <c r="O633" i="1"/>
  <c r="N634" i="1"/>
  <c r="O634" i="1"/>
  <c r="N635" i="1"/>
  <c r="O635" i="1"/>
  <c r="N636" i="1"/>
  <c r="O636" i="1"/>
  <c r="N637" i="1"/>
  <c r="O637" i="1"/>
  <c r="N638" i="1"/>
  <c r="O638" i="1"/>
  <c r="N639" i="1"/>
  <c r="O639" i="1"/>
  <c r="N640" i="1"/>
  <c r="O640" i="1"/>
  <c r="N641" i="1"/>
  <c r="O641" i="1"/>
  <c r="N642" i="1"/>
  <c r="O642" i="1"/>
  <c r="N643" i="1"/>
  <c r="O643" i="1"/>
  <c r="N644" i="1"/>
  <c r="O644" i="1"/>
  <c r="N645" i="1"/>
  <c r="O645" i="1"/>
  <c r="N646" i="1"/>
  <c r="O646" i="1"/>
  <c r="N647" i="1"/>
  <c r="O647" i="1"/>
  <c r="N648" i="1"/>
  <c r="O648" i="1"/>
  <c r="N649" i="1"/>
  <c r="O649" i="1"/>
  <c r="N650" i="1"/>
  <c r="O650" i="1"/>
  <c r="N651" i="1"/>
  <c r="O651" i="1"/>
  <c r="N652" i="1"/>
  <c r="O652" i="1"/>
  <c r="N653" i="1"/>
  <c r="O653" i="1"/>
  <c r="N654" i="1"/>
  <c r="O654" i="1"/>
  <c r="N655" i="1"/>
  <c r="O655" i="1"/>
  <c r="N656" i="1"/>
  <c r="O656" i="1"/>
  <c r="N657" i="1"/>
  <c r="O657" i="1"/>
  <c r="N658" i="1"/>
  <c r="O658" i="1"/>
  <c r="N659" i="1"/>
  <c r="O659" i="1"/>
  <c r="N660" i="1"/>
  <c r="O660" i="1"/>
  <c r="N661" i="1"/>
  <c r="O661" i="1"/>
  <c r="N662" i="1"/>
  <c r="O662" i="1"/>
  <c r="N663" i="1"/>
  <c r="O663" i="1"/>
  <c r="N664" i="1"/>
  <c r="O664" i="1"/>
  <c r="N665" i="1"/>
  <c r="O665" i="1"/>
  <c r="N666" i="1"/>
  <c r="O666" i="1"/>
  <c r="N667" i="1"/>
  <c r="O667" i="1"/>
  <c r="N668" i="1"/>
  <c r="O668" i="1"/>
  <c r="N669" i="1"/>
  <c r="O669" i="1"/>
  <c r="N670" i="1"/>
  <c r="O670" i="1"/>
  <c r="N671" i="1"/>
  <c r="O671" i="1"/>
  <c r="N672" i="1"/>
  <c r="O672" i="1"/>
  <c r="N673" i="1"/>
  <c r="O673" i="1"/>
  <c r="N674" i="1"/>
  <c r="O674" i="1"/>
  <c r="N675" i="1"/>
  <c r="O675" i="1"/>
  <c r="N676" i="1"/>
  <c r="O676" i="1"/>
  <c r="N677" i="1"/>
  <c r="O677" i="1"/>
  <c r="N678" i="1"/>
  <c r="O678" i="1"/>
  <c r="N679" i="1"/>
  <c r="O679" i="1"/>
  <c r="N680" i="1"/>
  <c r="O680" i="1"/>
  <c r="N681" i="1"/>
  <c r="O681" i="1"/>
  <c r="N682" i="1"/>
  <c r="O682" i="1"/>
  <c r="N683" i="1"/>
  <c r="O683" i="1"/>
  <c r="N684" i="1"/>
  <c r="O684" i="1"/>
  <c r="N685" i="1"/>
  <c r="O685" i="1"/>
  <c r="N686" i="1"/>
  <c r="O686" i="1"/>
  <c r="N687" i="1"/>
  <c r="O687" i="1"/>
  <c r="N688" i="1"/>
  <c r="O688" i="1"/>
  <c r="N689" i="1"/>
  <c r="O689" i="1"/>
  <c r="N690" i="1"/>
  <c r="O690" i="1"/>
  <c r="N691" i="1"/>
  <c r="O691" i="1"/>
  <c r="N692" i="1"/>
  <c r="O692" i="1"/>
  <c r="N693" i="1"/>
  <c r="O693" i="1"/>
  <c r="N694" i="1"/>
  <c r="O694" i="1"/>
  <c r="N695" i="1"/>
  <c r="O695" i="1"/>
  <c r="N696" i="1"/>
  <c r="O696" i="1"/>
  <c r="N697" i="1"/>
  <c r="O697" i="1"/>
  <c r="N698" i="1"/>
  <c r="O698" i="1"/>
  <c r="N699" i="1"/>
  <c r="O699" i="1"/>
  <c r="N700" i="1"/>
  <c r="O700" i="1"/>
  <c r="N701" i="1"/>
  <c r="O701" i="1"/>
  <c r="N702" i="1"/>
  <c r="O702" i="1"/>
  <c r="N703" i="1"/>
  <c r="O703" i="1"/>
  <c r="N704" i="1"/>
  <c r="O704" i="1"/>
  <c r="N705" i="1"/>
  <c r="O705" i="1"/>
  <c r="N706" i="1"/>
  <c r="O706" i="1"/>
  <c r="N707" i="1"/>
  <c r="O707" i="1"/>
  <c r="N708" i="1"/>
  <c r="O708" i="1"/>
  <c r="N709" i="1"/>
  <c r="O709" i="1"/>
  <c r="N710" i="1"/>
  <c r="O710" i="1"/>
  <c r="N711" i="1"/>
  <c r="O711" i="1"/>
  <c r="N712" i="1"/>
  <c r="O712" i="1"/>
  <c r="N713" i="1"/>
  <c r="O713" i="1"/>
  <c r="N714" i="1"/>
  <c r="O714" i="1"/>
  <c r="N715" i="1"/>
  <c r="O715" i="1"/>
  <c r="N716" i="1"/>
  <c r="O716" i="1"/>
  <c r="N717" i="1"/>
  <c r="O717" i="1"/>
  <c r="N718" i="1"/>
  <c r="O718" i="1"/>
  <c r="N719" i="1"/>
  <c r="O719" i="1"/>
  <c r="N720" i="1"/>
  <c r="O720" i="1"/>
  <c r="N721" i="1"/>
  <c r="O721" i="1"/>
  <c r="N722" i="1"/>
  <c r="O722" i="1"/>
  <c r="N723" i="1"/>
  <c r="O723" i="1"/>
  <c r="N724" i="1"/>
  <c r="O724" i="1"/>
  <c r="N725" i="1"/>
  <c r="O725" i="1"/>
  <c r="N726" i="1"/>
  <c r="O726" i="1"/>
  <c r="N727" i="1"/>
  <c r="O727" i="1"/>
  <c r="N728" i="1"/>
  <c r="O728" i="1"/>
  <c r="N729" i="1"/>
  <c r="O729" i="1"/>
  <c r="N730" i="1"/>
  <c r="O730" i="1"/>
  <c r="N731" i="1"/>
  <c r="O731" i="1"/>
  <c r="N732" i="1"/>
  <c r="O732" i="1"/>
  <c r="N733" i="1"/>
  <c r="O733" i="1"/>
  <c r="N734" i="1"/>
  <c r="O734" i="1"/>
  <c r="N735" i="1"/>
  <c r="O735" i="1"/>
  <c r="N736" i="1"/>
  <c r="O736" i="1"/>
  <c r="N737" i="1"/>
  <c r="O737" i="1"/>
  <c r="N738" i="1"/>
  <c r="O738" i="1"/>
  <c r="N739" i="1"/>
  <c r="O739" i="1"/>
  <c r="N740" i="1"/>
  <c r="O740" i="1"/>
  <c r="N741" i="1"/>
  <c r="O741" i="1"/>
  <c r="N742" i="1"/>
  <c r="O742" i="1"/>
  <c r="N743" i="1"/>
  <c r="O743" i="1"/>
  <c r="N744" i="1"/>
  <c r="O744" i="1"/>
  <c r="N745" i="1"/>
  <c r="O745" i="1"/>
  <c r="N746" i="1"/>
  <c r="O746" i="1"/>
  <c r="N747" i="1"/>
  <c r="O747" i="1"/>
  <c r="N748" i="1"/>
  <c r="O748" i="1"/>
  <c r="N749" i="1"/>
  <c r="O749" i="1"/>
  <c r="N750" i="1"/>
  <c r="O750" i="1"/>
  <c r="N751" i="1"/>
  <c r="O751" i="1"/>
  <c r="N752" i="1"/>
  <c r="O752" i="1"/>
  <c r="N753" i="1"/>
  <c r="O753" i="1"/>
  <c r="N754" i="1"/>
  <c r="O754" i="1"/>
  <c r="N755" i="1"/>
  <c r="O755" i="1"/>
  <c r="N756" i="1"/>
  <c r="O756" i="1"/>
  <c r="N757" i="1"/>
  <c r="O757" i="1"/>
  <c r="N758" i="1"/>
  <c r="O758" i="1"/>
  <c r="N759" i="1"/>
  <c r="O759" i="1"/>
  <c r="N760" i="1"/>
  <c r="O760" i="1"/>
  <c r="N761" i="1"/>
  <c r="O761" i="1"/>
  <c r="N762" i="1"/>
  <c r="O762" i="1"/>
  <c r="N763" i="1"/>
  <c r="O763" i="1"/>
  <c r="N764" i="1"/>
  <c r="O764" i="1"/>
  <c r="N765" i="1"/>
  <c r="O765" i="1"/>
  <c r="N766" i="1"/>
  <c r="O766" i="1"/>
  <c r="N767" i="1"/>
  <c r="O767" i="1"/>
  <c r="N768" i="1"/>
  <c r="O768" i="1"/>
  <c r="N769" i="1"/>
  <c r="O769" i="1"/>
  <c r="N770" i="1"/>
  <c r="O770" i="1"/>
  <c r="N771" i="1"/>
  <c r="O771" i="1"/>
  <c r="N772" i="1"/>
  <c r="O772" i="1"/>
  <c r="N773" i="1"/>
  <c r="O773" i="1"/>
  <c r="N774" i="1"/>
  <c r="O774" i="1"/>
  <c r="N775" i="1"/>
  <c r="O775" i="1"/>
  <c r="N776" i="1"/>
  <c r="O776" i="1"/>
  <c r="N777" i="1"/>
  <c r="O777" i="1"/>
  <c r="N778" i="1"/>
  <c r="O778" i="1"/>
  <c r="N779" i="1"/>
  <c r="O779" i="1"/>
  <c r="N780" i="1"/>
  <c r="O780" i="1"/>
  <c r="N781" i="1"/>
  <c r="O781" i="1"/>
  <c r="N782" i="1"/>
  <c r="O782" i="1"/>
  <c r="N783" i="1"/>
  <c r="O783" i="1"/>
  <c r="N784" i="1"/>
  <c r="O784" i="1"/>
  <c r="N785" i="1"/>
  <c r="O785" i="1"/>
  <c r="N786" i="1"/>
  <c r="O786" i="1"/>
  <c r="N787" i="1"/>
  <c r="O787" i="1"/>
  <c r="N788" i="1"/>
  <c r="O788" i="1"/>
  <c r="N789" i="1"/>
  <c r="O789" i="1"/>
  <c r="N790" i="1"/>
  <c r="O790" i="1"/>
  <c r="N791" i="1"/>
  <c r="O791" i="1"/>
  <c r="N792" i="1"/>
  <c r="O792" i="1"/>
  <c r="N793" i="1"/>
  <c r="O793" i="1"/>
  <c r="N794" i="1"/>
  <c r="O794" i="1"/>
  <c r="N795" i="1"/>
  <c r="O795" i="1"/>
  <c r="N796" i="1"/>
  <c r="O796" i="1"/>
  <c r="N797" i="1"/>
  <c r="O797" i="1"/>
  <c r="N798" i="1"/>
  <c r="O798" i="1"/>
  <c r="N799" i="1"/>
  <c r="O799" i="1"/>
  <c r="N800" i="1"/>
  <c r="O800" i="1"/>
  <c r="N801" i="1"/>
  <c r="O801" i="1"/>
  <c r="N802" i="1"/>
  <c r="O802" i="1"/>
  <c r="N803" i="1"/>
  <c r="O803" i="1"/>
  <c r="N804" i="1"/>
  <c r="O804" i="1"/>
  <c r="N805" i="1"/>
  <c r="O805" i="1"/>
  <c r="N806" i="1"/>
  <c r="O806" i="1"/>
  <c r="N807" i="1"/>
  <c r="O807" i="1"/>
  <c r="N808" i="1"/>
  <c r="O808" i="1"/>
  <c r="N809" i="1"/>
  <c r="O809" i="1"/>
  <c r="N810" i="1"/>
  <c r="O810" i="1"/>
  <c r="N811" i="1"/>
  <c r="O811" i="1"/>
  <c r="N812" i="1"/>
  <c r="O812" i="1"/>
  <c r="N813" i="1"/>
  <c r="O813" i="1"/>
  <c r="N814" i="1"/>
  <c r="O814" i="1"/>
  <c r="N815" i="1"/>
  <c r="O815" i="1"/>
  <c r="N816" i="1"/>
  <c r="O816" i="1"/>
  <c r="N817" i="1"/>
  <c r="O817" i="1"/>
  <c r="N818" i="1"/>
  <c r="O818" i="1"/>
  <c r="N819" i="1"/>
  <c r="O819" i="1"/>
  <c r="N820" i="1"/>
  <c r="O820" i="1"/>
  <c r="N821" i="1"/>
  <c r="O821" i="1"/>
  <c r="N822" i="1"/>
  <c r="O822" i="1"/>
  <c r="N823" i="1"/>
  <c r="O823" i="1"/>
  <c r="N824" i="1"/>
  <c r="O824" i="1"/>
  <c r="N825" i="1"/>
  <c r="O825" i="1"/>
  <c r="N826" i="1"/>
  <c r="O826" i="1"/>
  <c r="N827" i="1"/>
  <c r="O827" i="1"/>
  <c r="N828" i="1"/>
  <c r="O828" i="1"/>
  <c r="N829" i="1"/>
  <c r="O829" i="1"/>
  <c r="N830" i="1"/>
  <c r="O830" i="1"/>
  <c r="N831" i="1"/>
  <c r="O831" i="1"/>
  <c r="N832" i="1"/>
  <c r="O832" i="1"/>
  <c r="N833" i="1"/>
  <c r="O833" i="1"/>
  <c r="N834" i="1"/>
  <c r="O834" i="1"/>
  <c r="N835" i="1"/>
  <c r="O835" i="1"/>
  <c r="N836" i="1"/>
  <c r="O836" i="1"/>
  <c r="N837" i="1"/>
  <c r="O837" i="1"/>
  <c r="N838" i="1"/>
  <c r="O838" i="1"/>
  <c r="N839" i="1"/>
  <c r="O839" i="1"/>
  <c r="N840" i="1"/>
  <c r="O840" i="1"/>
  <c r="N841" i="1"/>
  <c r="O841" i="1"/>
  <c r="N842" i="1"/>
  <c r="O842" i="1"/>
  <c r="N843" i="1"/>
  <c r="O843" i="1"/>
  <c r="N844" i="1"/>
  <c r="O844" i="1"/>
  <c r="N845" i="1"/>
  <c r="O845" i="1"/>
  <c r="N846" i="1"/>
  <c r="O846" i="1"/>
  <c r="N847" i="1"/>
  <c r="O847" i="1"/>
  <c r="N848" i="1"/>
  <c r="O848" i="1"/>
  <c r="N849" i="1"/>
  <c r="O849" i="1"/>
  <c r="N850" i="1"/>
  <c r="O850" i="1"/>
  <c r="N851" i="1"/>
  <c r="O851" i="1"/>
  <c r="N852" i="1"/>
  <c r="O852" i="1"/>
  <c r="N853" i="1"/>
  <c r="O853" i="1"/>
  <c r="N854" i="1"/>
  <c r="O854" i="1"/>
  <c r="N855" i="1"/>
  <c r="O855" i="1"/>
  <c r="N856" i="1"/>
  <c r="O856" i="1"/>
  <c r="N857" i="1"/>
  <c r="O857" i="1"/>
  <c r="N858" i="1"/>
  <c r="O858" i="1"/>
  <c r="N859" i="1"/>
  <c r="O859" i="1"/>
  <c r="N860" i="1"/>
  <c r="O860" i="1"/>
  <c r="N861" i="1"/>
  <c r="O861" i="1"/>
  <c r="N862" i="1"/>
  <c r="O862" i="1"/>
  <c r="N863" i="1"/>
  <c r="O863" i="1"/>
  <c r="N864" i="1"/>
  <c r="O864" i="1"/>
  <c r="N865" i="1"/>
  <c r="O865" i="1"/>
  <c r="N866" i="1"/>
  <c r="O866" i="1"/>
  <c r="N867" i="1"/>
  <c r="O867" i="1"/>
  <c r="N868" i="1"/>
  <c r="O868" i="1"/>
  <c r="N869" i="1"/>
  <c r="O869" i="1"/>
  <c r="N870" i="1"/>
  <c r="O870" i="1"/>
  <c r="N871" i="1"/>
  <c r="O871" i="1"/>
  <c r="N872" i="1"/>
  <c r="O872" i="1"/>
  <c r="N873" i="1"/>
  <c r="O873" i="1"/>
  <c r="N874" i="1"/>
  <c r="O874" i="1"/>
  <c r="N875" i="1"/>
  <c r="O875" i="1"/>
  <c r="N876" i="1"/>
  <c r="O876" i="1"/>
  <c r="N877" i="1"/>
  <c r="O877" i="1"/>
  <c r="N878" i="1"/>
  <c r="O878" i="1"/>
  <c r="N879" i="1"/>
  <c r="O879" i="1"/>
  <c r="N880" i="1"/>
  <c r="O880" i="1"/>
  <c r="N881" i="1"/>
  <c r="O881" i="1"/>
  <c r="N882" i="1"/>
  <c r="O882" i="1"/>
  <c r="N883" i="1"/>
  <c r="O883" i="1"/>
  <c r="N884" i="1"/>
  <c r="O884" i="1"/>
  <c r="N885" i="1"/>
  <c r="O885" i="1"/>
  <c r="N886" i="1"/>
  <c r="O886" i="1"/>
  <c r="N887" i="1"/>
  <c r="O887" i="1"/>
  <c r="N888" i="1"/>
  <c r="O888" i="1"/>
  <c r="N889" i="1"/>
  <c r="O889" i="1"/>
  <c r="N890" i="1"/>
  <c r="O890" i="1"/>
  <c r="N891" i="1"/>
  <c r="O891" i="1"/>
  <c r="N892" i="1"/>
  <c r="O892" i="1"/>
  <c r="N893" i="1"/>
  <c r="O893" i="1"/>
  <c r="N894" i="1"/>
  <c r="O894" i="1"/>
  <c r="N895" i="1"/>
  <c r="O895" i="1"/>
  <c r="N896" i="1"/>
  <c r="O896" i="1"/>
  <c r="N897" i="1"/>
  <c r="O897" i="1"/>
  <c r="N898" i="1"/>
  <c r="O898" i="1"/>
  <c r="N899" i="1"/>
  <c r="O899" i="1"/>
  <c r="N900" i="1"/>
  <c r="O900" i="1"/>
  <c r="N901" i="1"/>
  <c r="O901" i="1"/>
  <c r="N902" i="1"/>
  <c r="O902" i="1"/>
  <c r="N903" i="1"/>
  <c r="O903" i="1"/>
  <c r="N904" i="1"/>
  <c r="O904" i="1"/>
  <c r="N905" i="1"/>
  <c r="O905" i="1"/>
  <c r="N906" i="1"/>
  <c r="O906" i="1"/>
  <c r="N907" i="1"/>
  <c r="O907" i="1"/>
  <c r="N908" i="1"/>
  <c r="O908" i="1"/>
  <c r="N909" i="1"/>
  <c r="O909" i="1"/>
  <c r="N910" i="1"/>
  <c r="O910" i="1"/>
  <c r="N911" i="1"/>
  <c r="O911" i="1"/>
  <c r="N912" i="1"/>
  <c r="O912" i="1"/>
  <c r="N913" i="1"/>
  <c r="O913" i="1"/>
  <c r="N914" i="1"/>
  <c r="O914" i="1"/>
  <c r="N915" i="1"/>
  <c r="O915" i="1"/>
  <c r="N916" i="1"/>
  <c r="O916" i="1"/>
  <c r="N917" i="1"/>
  <c r="O917" i="1"/>
  <c r="N918" i="1"/>
  <c r="O918" i="1"/>
  <c r="N919" i="1"/>
  <c r="O919" i="1"/>
  <c r="N920" i="1"/>
  <c r="O920" i="1"/>
  <c r="N921" i="1"/>
  <c r="O921" i="1"/>
  <c r="N922" i="1"/>
  <c r="O922" i="1"/>
  <c r="N923" i="1"/>
  <c r="O923" i="1"/>
  <c r="N924" i="1"/>
  <c r="O924" i="1"/>
  <c r="N925" i="1"/>
  <c r="O925" i="1"/>
  <c r="N926" i="1"/>
  <c r="O926" i="1"/>
  <c r="N927" i="1"/>
  <c r="O927" i="1"/>
  <c r="N928" i="1"/>
  <c r="O928" i="1"/>
  <c r="N929" i="1"/>
  <c r="O929" i="1"/>
  <c r="N930" i="1"/>
  <c r="O930" i="1"/>
  <c r="N931" i="1"/>
  <c r="O931" i="1"/>
  <c r="N932" i="1"/>
  <c r="O932" i="1"/>
  <c r="N933" i="1"/>
  <c r="O933" i="1"/>
  <c r="N934" i="1"/>
  <c r="O934" i="1"/>
  <c r="N935" i="1"/>
  <c r="O935" i="1"/>
  <c r="N936" i="1"/>
  <c r="O936" i="1"/>
  <c r="N937" i="1"/>
  <c r="O937" i="1"/>
  <c r="N938" i="1"/>
  <c r="O938" i="1"/>
  <c r="N939" i="1"/>
  <c r="O939" i="1"/>
  <c r="N940" i="1"/>
  <c r="O940" i="1"/>
  <c r="N941" i="1"/>
  <c r="O941" i="1"/>
  <c r="N942" i="1"/>
  <c r="O942" i="1"/>
  <c r="N943" i="1"/>
  <c r="O943" i="1"/>
  <c r="N944" i="1"/>
  <c r="O944" i="1"/>
  <c r="N945" i="1"/>
  <c r="O945" i="1"/>
  <c r="N946" i="1"/>
  <c r="O946" i="1"/>
  <c r="N947" i="1"/>
  <c r="O947" i="1"/>
  <c r="N948" i="1"/>
  <c r="O948" i="1"/>
  <c r="N949" i="1"/>
  <c r="O949" i="1"/>
  <c r="N950" i="1"/>
  <c r="O950" i="1"/>
  <c r="N951" i="1"/>
  <c r="O951" i="1"/>
  <c r="N952" i="1"/>
  <c r="O952" i="1"/>
  <c r="N953" i="1"/>
  <c r="O953" i="1"/>
  <c r="N954" i="1"/>
  <c r="O954" i="1"/>
  <c r="N955" i="1"/>
  <c r="O955" i="1"/>
  <c r="N956" i="1"/>
  <c r="O956" i="1"/>
  <c r="N957" i="1"/>
  <c r="O957" i="1"/>
  <c r="N958" i="1"/>
  <c r="O958" i="1"/>
  <c r="N959" i="1"/>
  <c r="O959" i="1"/>
  <c r="N960" i="1"/>
  <c r="O960" i="1"/>
  <c r="N961" i="1"/>
  <c r="O961" i="1"/>
  <c r="N962" i="1"/>
  <c r="O962" i="1"/>
  <c r="N963" i="1"/>
  <c r="O963" i="1"/>
  <c r="N964" i="1"/>
  <c r="O964" i="1"/>
  <c r="N965" i="1"/>
  <c r="O965" i="1"/>
  <c r="N966" i="1"/>
  <c r="O966" i="1"/>
  <c r="N967" i="1"/>
  <c r="O967" i="1"/>
  <c r="N968" i="1"/>
  <c r="O968" i="1"/>
  <c r="N969" i="1"/>
  <c r="O969" i="1"/>
  <c r="N970" i="1"/>
  <c r="O970" i="1"/>
  <c r="N971" i="1"/>
  <c r="O971" i="1"/>
  <c r="N972" i="1"/>
  <c r="O972" i="1"/>
  <c r="N973" i="1"/>
  <c r="O973" i="1"/>
  <c r="N974" i="1"/>
  <c r="O974" i="1"/>
  <c r="N975" i="1"/>
  <c r="O975" i="1"/>
  <c r="N976" i="1"/>
  <c r="O976" i="1"/>
  <c r="N977" i="1"/>
  <c r="O977" i="1"/>
  <c r="N978" i="1"/>
  <c r="O978" i="1"/>
  <c r="N979" i="1"/>
  <c r="O979" i="1"/>
  <c r="N980" i="1"/>
  <c r="O980" i="1"/>
  <c r="N981" i="1"/>
  <c r="O981" i="1"/>
  <c r="N982" i="1"/>
  <c r="O982" i="1"/>
  <c r="N983" i="1"/>
  <c r="O983" i="1"/>
  <c r="N984" i="1"/>
  <c r="O984" i="1"/>
  <c r="N985" i="1"/>
  <c r="O985" i="1"/>
  <c r="N986" i="1"/>
  <c r="O986" i="1"/>
  <c r="N987" i="1"/>
  <c r="O987" i="1"/>
  <c r="N988" i="1"/>
  <c r="O988" i="1"/>
  <c r="N989" i="1"/>
  <c r="O989" i="1"/>
  <c r="N990" i="1"/>
  <c r="O990" i="1"/>
  <c r="N991" i="1"/>
  <c r="O991" i="1"/>
  <c r="N992" i="1"/>
  <c r="O992" i="1"/>
  <c r="N993" i="1"/>
  <c r="O993" i="1"/>
  <c r="N994" i="1"/>
  <c r="O994" i="1"/>
  <c r="N995" i="1"/>
  <c r="O995" i="1"/>
  <c r="N996" i="1"/>
  <c r="O996" i="1"/>
  <c r="N997" i="1"/>
  <c r="O997" i="1"/>
  <c r="N998" i="1"/>
  <c r="O998" i="1"/>
  <c r="N999" i="1"/>
  <c r="O999" i="1"/>
  <c r="N1000" i="1"/>
  <c r="O1000" i="1"/>
  <c r="P277" i="1" l="1"/>
  <c r="P337" i="1"/>
  <c r="P305" i="1"/>
  <c r="P289" i="1"/>
  <c r="P281" i="1"/>
  <c r="P279" i="1"/>
  <c r="P16" i="1"/>
  <c r="P490" i="1"/>
  <c r="P402" i="1"/>
  <c r="P278" i="1"/>
  <c r="P149" i="1"/>
  <c r="P821" i="1"/>
  <c r="P819" i="1"/>
  <c r="P817" i="1"/>
  <c r="P811" i="1"/>
  <c r="P809" i="1"/>
  <c r="P803" i="1"/>
  <c r="P752" i="1"/>
  <c r="P552" i="1"/>
  <c r="P510" i="1"/>
  <c r="P498" i="1"/>
  <c r="P494" i="1"/>
  <c r="P492" i="1"/>
  <c r="P491" i="1"/>
  <c r="P486" i="1"/>
  <c r="P213" i="1"/>
  <c r="P181" i="1"/>
  <c r="P165" i="1"/>
  <c r="P157" i="1"/>
  <c r="P153" i="1"/>
  <c r="P151" i="1"/>
  <c r="P150" i="1"/>
  <c r="P81" i="1"/>
  <c r="P49" i="1"/>
  <c r="P33" i="1"/>
  <c r="P24" i="1"/>
  <c r="P20" i="1"/>
  <c r="P18" i="1"/>
  <c r="P17" i="1"/>
  <c r="P890" i="1"/>
  <c r="P842" i="1"/>
  <c r="P824" i="1"/>
  <c r="P822" i="1"/>
  <c r="P812" i="1"/>
  <c r="P804" i="1"/>
  <c r="P798" i="1"/>
  <c r="P794" i="1"/>
  <c r="P788" i="1"/>
  <c r="P778" i="1"/>
  <c r="P766" i="1"/>
  <c r="P758" i="1"/>
  <c r="P407" i="1"/>
  <c r="P403" i="1"/>
  <c r="P398" i="1"/>
  <c r="P214" i="1"/>
  <c r="P117" i="1"/>
  <c r="P101" i="1"/>
  <c r="P89" i="1"/>
  <c r="P85" i="1"/>
  <c r="P83" i="1"/>
  <c r="P801" i="1"/>
  <c r="P797" i="1"/>
  <c r="P793" i="1"/>
  <c r="P791" i="1"/>
  <c r="P787" i="1"/>
  <c r="P785" i="1"/>
  <c r="P777" i="1"/>
  <c r="P775" i="1"/>
  <c r="P773" i="1"/>
  <c r="P771" i="1"/>
  <c r="P765" i="1"/>
  <c r="P763" i="1"/>
  <c r="P757" i="1"/>
  <c r="P755" i="1"/>
  <c r="P753" i="1"/>
  <c r="P750" i="1"/>
  <c r="P446" i="1"/>
  <c r="P426" i="1"/>
  <c r="P414" i="1"/>
  <c r="P410" i="1"/>
  <c r="P408" i="1"/>
  <c r="P404" i="1"/>
  <c r="P245" i="1"/>
  <c r="P229" i="1"/>
  <c r="P221" i="1"/>
  <c r="P217" i="1"/>
  <c r="P215" i="1"/>
  <c r="P82" i="1"/>
  <c r="P680" i="1"/>
  <c r="P644" i="1"/>
  <c r="P628" i="1"/>
  <c r="P626" i="1"/>
  <c r="P624" i="1"/>
  <c r="P580" i="1"/>
  <c r="P576" i="1"/>
  <c r="P574" i="1"/>
  <c r="P573" i="1"/>
  <c r="P570" i="1"/>
  <c r="P569" i="1"/>
  <c r="P566" i="1"/>
  <c r="P565" i="1"/>
  <c r="P562" i="1"/>
  <c r="P561" i="1"/>
  <c r="P558" i="1"/>
  <c r="P557" i="1"/>
  <c r="P554" i="1"/>
  <c r="P553" i="1"/>
  <c r="P548" i="1"/>
  <c r="P544" i="1"/>
  <c r="P540" i="1"/>
  <c r="P466" i="1"/>
  <c r="P458" i="1"/>
  <c r="P450" i="1"/>
  <c r="P448" i="1"/>
  <c r="P447" i="1"/>
  <c r="P370" i="1"/>
  <c r="P354" i="1"/>
  <c r="P346" i="1"/>
  <c r="P344" i="1"/>
  <c r="P343" i="1"/>
  <c r="P342" i="1"/>
  <c r="P339" i="1"/>
  <c r="P338" i="1"/>
  <c r="P261" i="1"/>
  <c r="P253" i="1"/>
  <c r="P249" i="1"/>
  <c r="P247" i="1"/>
  <c r="P246" i="1"/>
  <c r="P197" i="1"/>
  <c r="P189" i="1"/>
  <c r="P185" i="1"/>
  <c r="P183" i="1"/>
  <c r="P182" i="1"/>
  <c r="P133" i="1"/>
  <c r="P125" i="1"/>
  <c r="P121" i="1"/>
  <c r="P119" i="1"/>
  <c r="P118" i="1"/>
  <c r="P65" i="1"/>
  <c r="P57" i="1"/>
  <c r="P53" i="1"/>
  <c r="P51" i="1"/>
  <c r="P50" i="1"/>
  <c r="P982" i="1"/>
  <c r="P978" i="1"/>
  <c r="P977" i="1"/>
  <c r="P975" i="1"/>
  <c r="P970" i="1"/>
  <c r="P969" i="1"/>
  <c r="P967" i="1"/>
  <c r="P965" i="1"/>
  <c r="P963" i="1"/>
  <c r="P958" i="1"/>
  <c r="P957" i="1"/>
  <c r="P952" i="1"/>
  <c r="P951" i="1"/>
  <c r="P944" i="1"/>
  <c r="P943" i="1"/>
  <c r="P941" i="1"/>
  <c r="P934" i="1"/>
  <c r="P933" i="1"/>
  <c r="P928" i="1"/>
  <c r="P927" i="1"/>
  <c r="P925" i="1"/>
  <c r="P923" i="1"/>
  <c r="P921" i="1"/>
  <c r="P919" i="1"/>
  <c r="P917" i="1"/>
  <c r="P915" i="1"/>
  <c r="P912" i="1"/>
  <c r="P911" i="1"/>
  <c r="P909" i="1"/>
  <c r="P907" i="1"/>
  <c r="P902" i="1"/>
  <c r="P901" i="1"/>
  <c r="P899" i="1"/>
  <c r="P894" i="1"/>
  <c r="P893" i="1"/>
  <c r="P891" i="1"/>
  <c r="P882" i="1"/>
  <c r="P880" i="1"/>
  <c r="P878" i="1"/>
  <c r="P706" i="1"/>
  <c r="P702" i="1"/>
  <c r="P700" i="1"/>
  <c r="P699" i="1"/>
  <c r="P692" i="1"/>
  <c r="P691" i="1"/>
  <c r="P689" i="1"/>
  <c r="P684" i="1"/>
  <c r="P683" i="1"/>
  <c r="P681" i="1"/>
  <c r="P676" i="1"/>
  <c r="P672" i="1"/>
  <c r="P668" i="1"/>
  <c r="P666" i="1"/>
  <c r="P662" i="1"/>
  <c r="P625" i="1"/>
  <c r="P532" i="1"/>
  <c r="P528" i="1"/>
  <c r="P526" i="1"/>
  <c r="P525" i="1"/>
  <c r="P522" i="1"/>
  <c r="P521" i="1"/>
  <c r="P518" i="1"/>
  <c r="P517" i="1"/>
  <c r="P514" i="1"/>
  <c r="P512" i="1"/>
  <c r="P511" i="1"/>
  <c r="P478" i="1"/>
  <c r="P474" i="1"/>
  <c r="P472" i="1"/>
  <c r="P471" i="1"/>
  <c r="P468" i="1"/>
  <c r="P467" i="1"/>
  <c r="P434" i="1"/>
  <c r="P428" i="1"/>
  <c r="P427" i="1"/>
  <c r="P422" i="1"/>
  <c r="P386" i="1"/>
  <c r="P378" i="1"/>
  <c r="P376" i="1"/>
  <c r="P375" i="1"/>
  <c r="P372" i="1"/>
  <c r="P371" i="1"/>
  <c r="P366" i="1"/>
  <c r="P329" i="1"/>
  <c r="P321" i="1"/>
  <c r="P319" i="1"/>
  <c r="P313" i="1"/>
  <c r="P311" i="1"/>
  <c r="P310" i="1"/>
  <c r="P307" i="1"/>
  <c r="P306" i="1"/>
  <c r="P301" i="1"/>
  <c r="P269" i="1"/>
  <c r="P265" i="1"/>
  <c r="P263" i="1"/>
  <c r="P262" i="1"/>
  <c r="P237" i="1"/>
  <c r="P233" i="1"/>
  <c r="P231" i="1"/>
  <c r="P230" i="1"/>
  <c r="P205" i="1"/>
  <c r="P201" i="1"/>
  <c r="P199" i="1"/>
  <c r="P198" i="1"/>
  <c r="P173" i="1"/>
  <c r="P169" i="1"/>
  <c r="P167" i="1"/>
  <c r="P166" i="1"/>
  <c r="P141" i="1"/>
  <c r="P137" i="1"/>
  <c r="P135" i="1"/>
  <c r="P134" i="1"/>
  <c r="P109" i="1"/>
  <c r="P105" i="1"/>
  <c r="P103" i="1"/>
  <c r="P102" i="1"/>
  <c r="P73" i="1"/>
  <c r="P69" i="1"/>
  <c r="P67" i="1"/>
  <c r="P66" i="1"/>
  <c r="P41" i="1"/>
  <c r="P37" i="1"/>
  <c r="P35" i="1"/>
  <c r="P34" i="1"/>
  <c r="P8" i="1"/>
  <c r="P1000" i="1"/>
  <c r="P992" i="1"/>
  <c r="P990" i="1"/>
  <c r="P988" i="1"/>
  <c r="P868" i="1"/>
  <c r="P866" i="1"/>
  <c r="P865" i="1"/>
  <c r="P863" i="1"/>
  <c r="P861" i="1"/>
  <c r="P859" i="1"/>
  <c r="P852" i="1"/>
  <c r="P851" i="1"/>
  <c r="P849" i="1"/>
  <c r="P844" i="1"/>
  <c r="P843" i="1"/>
  <c r="P840" i="1"/>
  <c r="P834" i="1"/>
  <c r="P832" i="1"/>
  <c r="P830" i="1"/>
  <c r="P746" i="1"/>
  <c r="P744" i="1"/>
  <c r="P743" i="1"/>
  <c r="P741" i="1"/>
  <c r="P739" i="1"/>
  <c r="P734" i="1"/>
  <c r="P733" i="1"/>
  <c r="P728" i="1"/>
  <c r="P727" i="1"/>
  <c r="P725" i="1"/>
  <c r="P722" i="1"/>
  <c r="P721" i="1"/>
  <c r="P719" i="1"/>
  <c r="P716" i="1"/>
  <c r="P715" i="1"/>
  <c r="P713" i="1"/>
  <c r="P710" i="1"/>
  <c r="P709" i="1"/>
  <c r="P707" i="1"/>
  <c r="P658" i="1"/>
  <c r="P656" i="1"/>
  <c r="P655" i="1"/>
  <c r="P653" i="1"/>
  <c r="P648" i="1"/>
  <c r="P647" i="1"/>
  <c r="P645" i="1"/>
  <c r="P640" i="1"/>
  <c r="P636" i="1"/>
  <c r="P632" i="1"/>
  <c r="P620" i="1"/>
  <c r="P618" i="1"/>
  <c r="P617" i="1"/>
  <c r="P614" i="1"/>
  <c r="P613" i="1"/>
  <c r="P610" i="1"/>
  <c r="P609" i="1"/>
  <c r="P606" i="1"/>
  <c r="P605" i="1"/>
  <c r="P602" i="1"/>
  <c r="P601" i="1"/>
  <c r="P598" i="1"/>
  <c r="P597" i="1"/>
  <c r="P594" i="1"/>
  <c r="P593" i="1"/>
  <c r="P590" i="1"/>
  <c r="P589" i="1"/>
  <c r="P586" i="1"/>
  <c r="P585" i="1"/>
  <c r="P582" i="1"/>
  <c r="P581" i="1"/>
  <c r="P536" i="1"/>
  <c r="P534" i="1"/>
  <c r="P533" i="1"/>
  <c r="P506" i="1"/>
  <c r="P504" i="1"/>
  <c r="P503" i="1"/>
  <c r="P500" i="1"/>
  <c r="P499" i="1"/>
  <c r="P482" i="1"/>
  <c r="P480" i="1"/>
  <c r="P479" i="1"/>
  <c r="P462" i="1"/>
  <c r="P460" i="1"/>
  <c r="P459" i="1"/>
  <c r="P454" i="1"/>
  <c r="P442" i="1"/>
  <c r="P440" i="1"/>
  <c r="P439" i="1"/>
  <c r="P436" i="1"/>
  <c r="P435" i="1"/>
  <c r="P418" i="1"/>
  <c r="P416" i="1"/>
  <c r="P415" i="1"/>
  <c r="P394" i="1"/>
  <c r="P392" i="1"/>
  <c r="P391" i="1"/>
  <c r="P388" i="1"/>
  <c r="P387" i="1"/>
  <c r="P382" i="1"/>
  <c r="P362" i="1"/>
  <c r="P360" i="1"/>
  <c r="P359" i="1"/>
  <c r="P356" i="1"/>
  <c r="P355" i="1"/>
  <c r="P350" i="1"/>
  <c r="P333" i="1"/>
  <c r="P331" i="1"/>
  <c r="P330" i="1"/>
  <c r="P325" i="1"/>
  <c r="P317" i="1"/>
  <c r="P297" i="1"/>
  <c r="P295" i="1"/>
  <c r="P294" i="1"/>
  <c r="P291" i="1"/>
  <c r="P290" i="1"/>
  <c r="P285" i="1"/>
  <c r="P273" i="1"/>
  <c r="P271" i="1"/>
  <c r="P270" i="1"/>
  <c r="P257" i="1"/>
  <c r="P255" i="1"/>
  <c r="P254" i="1"/>
  <c r="P241" i="1"/>
  <c r="P239" i="1"/>
  <c r="P238" i="1"/>
  <c r="P225" i="1"/>
  <c r="P223" i="1"/>
  <c r="P222" i="1"/>
  <c r="P209" i="1"/>
  <c r="P207" i="1"/>
  <c r="P206" i="1"/>
  <c r="P193" i="1"/>
  <c r="P191" i="1"/>
  <c r="P190" i="1"/>
  <c r="P177" i="1"/>
  <c r="P175" i="1"/>
  <c r="P174" i="1"/>
  <c r="P161" i="1"/>
  <c r="P159" i="1"/>
  <c r="P158" i="1"/>
  <c r="P145" i="1"/>
  <c r="P143" i="1"/>
  <c r="P142" i="1"/>
  <c r="P129" i="1"/>
  <c r="P127" i="1"/>
  <c r="P126" i="1"/>
  <c r="P113" i="1"/>
  <c r="P111" i="1"/>
  <c r="P110" i="1"/>
  <c r="P97" i="1"/>
  <c r="P95" i="1"/>
  <c r="P93" i="1"/>
  <c r="P91" i="1"/>
  <c r="P90" i="1"/>
  <c r="P77" i="1"/>
  <c r="P75" i="1"/>
  <c r="P74" i="1"/>
  <c r="P61" i="1"/>
  <c r="P59" i="1"/>
  <c r="P58" i="1"/>
  <c r="P45" i="1"/>
  <c r="P43" i="1"/>
  <c r="P42" i="1"/>
  <c r="P29" i="1"/>
  <c r="P26" i="1"/>
  <c r="P25" i="1"/>
  <c r="P12" i="1"/>
  <c r="P10" i="1"/>
  <c r="P9" i="1"/>
  <c r="P998" i="1"/>
  <c r="P997" i="1"/>
  <c r="P995" i="1"/>
  <c r="P993" i="1"/>
  <c r="P986" i="1"/>
  <c r="P985" i="1"/>
  <c r="P983" i="1"/>
  <c r="P980" i="1"/>
  <c r="P974" i="1"/>
  <c r="P972" i="1"/>
  <c r="P962" i="1"/>
  <c r="P960" i="1"/>
  <c r="P956" i="1"/>
  <c r="P954" i="1"/>
  <c r="P950" i="1"/>
  <c r="P948" i="1"/>
  <c r="P946" i="1"/>
  <c r="P940" i="1"/>
  <c r="P938" i="1"/>
  <c r="P936" i="1"/>
  <c r="P932" i="1"/>
  <c r="P930" i="1"/>
  <c r="P914" i="1"/>
  <c r="P906" i="1"/>
  <c r="P904" i="1"/>
  <c r="P898" i="1"/>
  <c r="P896" i="1"/>
  <c r="P888" i="1"/>
  <c r="P887" i="1"/>
  <c r="P885" i="1"/>
  <c r="P883" i="1"/>
  <c r="P876" i="1"/>
  <c r="P875" i="1"/>
  <c r="P873" i="1"/>
  <c r="P871" i="1"/>
  <c r="P869" i="1"/>
  <c r="P858" i="1"/>
  <c r="P856" i="1"/>
  <c r="P854" i="1"/>
  <c r="P848" i="1"/>
  <c r="P846" i="1"/>
  <c r="P838" i="1"/>
  <c r="P837" i="1"/>
  <c r="P835" i="1"/>
  <c r="P828" i="1"/>
  <c r="P827" i="1"/>
  <c r="P825" i="1"/>
  <c r="P816" i="1"/>
  <c r="P814" i="1"/>
  <c r="P808" i="1"/>
  <c r="P806" i="1"/>
  <c r="P800" i="1"/>
  <c r="P796" i="1"/>
  <c r="P790" i="1"/>
  <c r="P784" i="1"/>
  <c r="P782" i="1"/>
  <c r="P780" i="1"/>
  <c r="P770" i="1"/>
  <c r="P768" i="1"/>
  <c r="P762" i="1"/>
  <c r="P760" i="1"/>
  <c r="P748" i="1"/>
  <c r="P747" i="1"/>
  <c r="P738" i="1"/>
  <c r="P736" i="1"/>
  <c r="P732" i="1"/>
  <c r="P730" i="1"/>
  <c r="P724" i="1"/>
  <c r="P718" i="1"/>
  <c r="P712" i="1"/>
  <c r="P704" i="1"/>
  <c r="P703" i="1"/>
  <c r="P698" i="1"/>
  <c r="P696" i="1"/>
  <c r="P694" i="1"/>
  <c r="P688" i="1"/>
  <c r="P686" i="1"/>
  <c r="P678" i="1"/>
  <c r="P677" i="1"/>
  <c r="P674" i="1"/>
  <c r="P673" i="1"/>
  <c r="P670" i="1"/>
  <c r="P669" i="1"/>
  <c r="P664" i="1"/>
  <c r="P663" i="1"/>
  <c r="P660" i="1"/>
  <c r="P659" i="1"/>
  <c r="P652" i="1"/>
  <c r="P650" i="1"/>
  <c r="P642" i="1"/>
  <c r="P641" i="1"/>
  <c r="P638" i="1"/>
  <c r="P637" i="1"/>
  <c r="P634" i="1"/>
  <c r="P633" i="1"/>
  <c r="P630" i="1"/>
  <c r="P629" i="1"/>
  <c r="P622" i="1"/>
  <c r="P621" i="1"/>
  <c r="P616" i="1"/>
  <c r="P612" i="1"/>
  <c r="P608" i="1"/>
  <c r="P604" i="1"/>
  <c r="P600" i="1"/>
  <c r="P596" i="1"/>
  <c r="P592" i="1"/>
  <c r="P588" i="1"/>
  <c r="P584" i="1"/>
  <c r="P578" i="1"/>
  <c r="P577" i="1"/>
  <c r="P572" i="1"/>
  <c r="P568" i="1"/>
  <c r="P564" i="1"/>
  <c r="P560" i="1"/>
  <c r="P556" i="1"/>
  <c r="P550" i="1"/>
  <c r="P549" i="1"/>
  <c r="P546" i="1"/>
  <c r="P545" i="1"/>
  <c r="P542" i="1"/>
  <c r="P541" i="1"/>
  <c r="P538" i="1"/>
  <c r="P537" i="1"/>
  <c r="P530" i="1"/>
  <c r="P529" i="1"/>
  <c r="P524" i="1"/>
  <c r="P520" i="1"/>
  <c r="P516" i="1"/>
  <c r="P508" i="1"/>
  <c r="P507" i="1"/>
  <c r="P502" i="1"/>
  <c r="P496" i="1"/>
  <c r="P495" i="1"/>
  <c r="P488" i="1"/>
  <c r="P487" i="1"/>
  <c r="P484" i="1"/>
  <c r="P483" i="1"/>
  <c r="P476" i="1"/>
  <c r="P475" i="1"/>
  <c r="P470" i="1"/>
  <c r="P464" i="1"/>
  <c r="P463" i="1"/>
  <c r="P456" i="1"/>
  <c r="P455" i="1"/>
  <c r="P452" i="1"/>
  <c r="P451" i="1"/>
  <c r="P444" i="1"/>
  <c r="P443" i="1"/>
  <c r="P438" i="1"/>
  <c r="P432" i="1"/>
  <c r="P431" i="1"/>
  <c r="P430" i="1"/>
  <c r="P424" i="1"/>
  <c r="P423" i="1"/>
  <c r="P420" i="1"/>
  <c r="P419" i="1"/>
  <c r="P412" i="1"/>
  <c r="P411" i="1"/>
  <c r="P406" i="1"/>
  <c r="P400" i="1"/>
  <c r="P399" i="1"/>
  <c r="P396" i="1"/>
  <c r="P395" i="1"/>
  <c r="P390" i="1"/>
  <c r="P384" i="1"/>
  <c r="P383" i="1"/>
  <c r="P380" i="1"/>
  <c r="P379" i="1"/>
  <c r="P374" i="1"/>
  <c r="P368" i="1"/>
  <c r="P367" i="1"/>
  <c r="P364" i="1"/>
  <c r="P363" i="1"/>
  <c r="P358" i="1"/>
  <c r="P352" i="1"/>
  <c r="P351" i="1"/>
  <c r="P348" i="1"/>
  <c r="P347" i="1"/>
  <c r="P341" i="1"/>
  <c r="P335" i="1"/>
  <c r="P334" i="1"/>
  <c r="P327" i="1"/>
  <c r="P326" i="1"/>
  <c r="P323" i="1"/>
  <c r="P322" i="1"/>
  <c r="P94" i="1"/>
  <c r="P87" i="1"/>
  <c r="P86" i="1"/>
  <c r="P79" i="1"/>
  <c r="P78" i="1"/>
  <c r="P71" i="1"/>
  <c r="P70" i="1"/>
  <c r="P63" i="1"/>
  <c r="P62" i="1"/>
  <c r="P55" i="1"/>
  <c r="P54" i="1"/>
  <c r="P47" i="1"/>
  <c r="P46" i="1"/>
  <c r="P39" i="1"/>
  <c r="P38" i="1"/>
  <c r="P31" i="1"/>
  <c r="P30" i="1"/>
  <c r="P22" i="1"/>
  <c r="P21" i="1"/>
  <c r="P14" i="1"/>
  <c r="P13" i="1"/>
  <c r="P4" i="1"/>
  <c r="P2" i="1"/>
  <c r="P318" i="1"/>
  <c r="P315" i="1"/>
  <c r="P314" i="1"/>
  <c r="P309" i="1"/>
  <c r="P303" i="1"/>
  <c r="P302" i="1"/>
  <c r="P299" i="1"/>
  <c r="P298" i="1"/>
  <c r="P293" i="1"/>
  <c r="P287" i="1"/>
  <c r="P286" i="1"/>
  <c r="P283" i="1"/>
  <c r="P282" i="1"/>
  <c r="P275" i="1"/>
  <c r="P274" i="1"/>
  <c r="P267" i="1"/>
  <c r="P266" i="1"/>
  <c r="P259" i="1"/>
  <c r="P258" i="1"/>
  <c r="P251" i="1"/>
  <c r="P250" i="1"/>
  <c r="P243" i="1"/>
  <c r="P242" i="1"/>
  <c r="P235" i="1"/>
  <c r="P234" i="1"/>
  <c r="P227" i="1"/>
  <c r="P226" i="1"/>
  <c r="P219" i="1"/>
  <c r="P218" i="1"/>
  <c r="P211" i="1"/>
  <c r="P210" i="1"/>
  <c r="P203" i="1"/>
  <c r="P202" i="1"/>
  <c r="P195" i="1"/>
  <c r="P194" i="1"/>
  <c r="P187" i="1"/>
  <c r="P186" i="1"/>
  <c r="P179" i="1"/>
  <c r="P178" i="1"/>
  <c r="P171" i="1"/>
  <c r="P170" i="1"/>
  <c r="P163" i="1"/>
  <c r="P162" i="1"/>
  <c r="P155" i="1"/>
  <c r="P154" i="1"/>
  <c r="P147" i="1"/>
  <c r="P146" i="1"/>
  <c r="P139" i="1"/>
  <c r="P138" i="1"/>
  <c r="P131" i="1"/>
  <c r="P130" i="1"/>
  <c r="P123" i="1"/>
  <c r="P122" i="1"/>
  <c r="P115" i="1"/>
  <c r="P114" i="1"/>
  <c r="P107" i="1"/>
  <c r="P106" i="1"/>
  <c r="P99" i="1"/>
  <c r="P98" i="1"/>
  <c r="P999" i="1"/>
  <c r="P996" i="1"/>
  <c r="P994" i="1"/>
  <c r="P991" i="1"/>
  <c r="P989" i="1"/>
  <c r="P987" i="1"/>
  <c r="P984" i="1"/>
  <c r="P981" i="1"/>
  <c r="P979" i="1"/>
  <c r="P976" i="1"/>
  <c r="P973" i="1"/>
  <c r="P971" i="1"/>
  <c r="P968" i="1"/>
  <c r="P966" i="1"/>
  <c r="P964" i="1"/>
  <c r="P961" i="1"/>
  <c r="P959" i="1"/>
  <c r="P955" i="1"/>
  <c r="P953" i="1"/>
  <c r="P949" i="1"/>
  <c r="P947" i="1"/>
  <c r="P945" i="1"/>
  <c r="P942" i="1"/>
  <c r="P939" i="1"/>
  <c r="P937" i="1"/>
  <c r="P935" i="1"/>
  <c r="P931" i="1"/>
  <c r="P929" i="1"/>
  <c r="P926" i="1"/>
  <c r="P924" i="1"/>
  <c r="P922" i="1"/>
  <c r="P920" i="1"/>
  <c r="P918" i="1"/>
  <c r="P916" i="1"/>
  <c r="P913" i="1"/>
  <c r="P910" i="1"/>
  <c r="P908" i="1"/>
  <c r="P905" i="1"/>
  <c r="P903" i="1"/>
  <c r="P900" i="1"/>
  <c r="P897" i="1"/>
  <c r="P895" i="1"/>
  <c r="P892" i="1"/>
  <c r="P889" i="1"/>
  <c r="P886" i="1"/>
  <c r="P884" i="1"/>
  <c r="P881" i="1"/>
  <c r="P879" i="1"/>
  <c r="P877" i="1"/>
  <c r="P874" i="1"/>
  <c r="P872" i="1"/>
  <c r="P870" i="1"/>
  <c r="P867" i="1"/>
  <c r="P864" i="1"/>
  <c r="P862" i="1"/>
  <c r="P860" i="1"/>
  <c r="P857" i="1"/>
  <c r="P855" i="1"/>
  <c r="P853" i="1"/>
  <c r="P850" i="1"/>
  <c r="P847" i="1"/>
  <c r="P845" i="1"/>
  <c r="P841" i="1"/>
  <c r="P839" i="1"/>
  <c r="P836" i="1"/>
  <c r="P833" i="1"/>
  <c r="P831" i="1"/>
  <c r="P829" i="1"/>
  <c r="P826" i="1"/>
  <c r="P823" i="1"/>
  <c r="P820" i="1"/>
  <c r="P818" i="1"/>
  <c r="P815" i="1"/>
  <c r="P813" i="1"/>
  <c r="P810" i="1"/>
  <c r="P807" i="1"/>
  <c r="P805" i="1"/>
  <c r="P802" i="1"/>
  <c r="P799" i="1"/>
  <c r="P795" i="1"/>
  <c r="P792" i="1"/>
  <c r="P789" i="1"/>
  <c r="P786" i="1"/>
  <c r="P783" i="1"/>
  <c r="P781" i="1"/>
  <c r="P779" i="1"/>
  <c r="P776" i="1"/>
  <c r="P774" i="1"/>
  <c r="P772" i="1"/>
  <c r="P769" i="1"/>
  <c r="P767" i="1"/>
  <c r="P764" i="1"/>
  <c r="P761" i="1"/>
  <c r="P759" i="1"/>
  <c r="P756" i="1"/>
  <c r="P754" i="1"/>
  <c r="P751" i="1"/>
  <c r="P749" i="1"/>
  <c r="P745" i="1"/>
  <c r="P742" i="1"/>
  <c r="P740" i="1"/>
  <c r="P737" i="1"/>
  <c r="P735" i="1"/>
  <c r="P731" i="1"/>
  <c r="P729" i="1"/>
  <c r="P726" i="1"/>
  <c r="P723" i="1"/>
  <c r="P720" i="1"/>
  <c r="P717" i="1"/>
  <c r="P714" i="1"/>
  <c r="P711" i="1"/>
  <c r="P708" i="1"/>
  <c r="P705" i="1"/>
  <c r="P701" i="1"/>
  <c r="P697" i="1"/>
  <c r="P695" i="1"/>
  <c r="P693" i="1"/>
  <c r="P690" i="1"/>
  <c r="P687" i="1"/>
  <c r="P685" i="1"/>
  <c r="P682" i="1"/>
  <c r="P679" i="1"/>
  <c r="P675" i="1"/>
  <c r="P671" i="1"/>
  <c r="P667" i="1"/>
  <c r="P665" i="1"/>
  <c r="P661" i="1"/>
  <c r="P657" i="1"/>
  <c r="P654" i="1"/>
  <c r="P651" i="1"/>
  <c r="P649" i="1"/>
  <c r="P646" i="1"/>
  <c r="P643" i="1"/>
  <c r="P639" i="1"/>
  <c r="P635" i="1"/>
  <c r="P631" i="1"/>
  <c r="P627" i="1"/>
  <c r="P623" i="1"/>
  <c r="P619" i="1"/>
  <c r="P615" i="1"/>
  <c r="P611" i="1"/>
  <c r="P607" i="1"/>
  <c r="P603" i="1"/>
  <c r="P599" i="1"/>
  <c r="P595" i="1"/>
  <c r="P591" i="1"/>
  <c r="P587" i="1"/>
  <c r="P583" i="1"/>
  <c r="P579" i="1"/>
  <c r="P575" i="1"/>
  <c r="P571" i="1"/>
  <c r="P567" i="1"/>
  <c r="P563" i="1"/>
  <c r="P559" i="1"/>
  <c r="P555" i="1"/>
  <c r="P551" i="1"/>
  <c r="P547" i="1"/>
  <c r="P543" i="1"/>
  <c r="P539" i="1"/>
  <c r="P535" i="1"/>
  <c r="P531" i="1"/>
  <c r="P527" i="1"/>
  <c r="P523" i="1"/>
  <c r="P519" i="1"/>
  <c r="P515" i="1"/>
  <c r="P513" i="1"/>
  <c r="P509" i="1"/>
  <c r="P505" i="1"/>
  <c r="P501" i="1"/>
  <c r="P497" i="1"/>
  <c r="P493" i="1"/>
  <c r="P489" i="1"/>
  <c r="P485" i="1"/>
  <c r="P481" i="1"/>
  <c r="P477" i="1"/>
  <c r="P473" i="1"/>
  <c r="P469" i="1"/>
  <c r="P465" i="1"/>
  <c r="P461" i="1"/>
  <c r="P457" i="1"/>
  <c r="P453" i="1"/>
  <c r="P449" i="1"/>
  <c r="P445" i="1"/>
  <c r="P441" i="1"/>
  <c r="P437" i="1"/>
  <c r="P433" i="1"/>
  <c r="P429" i="1"/>
  <c r="P425" i="1"/>
  <c r="P421" i="1"/>
  <c r="P417" i="1"/>
  <c r="P413" i="1"/>
  <c r="P409" i="1"/>
  <c r="P405" i="1"/>
  <c r="P401" i="1"/>
  <c r="P397" i="1"/>
  <c r="P393" i="1"/>
  <c r="P389" i="1"/>
  <c r="P385" i="1"/>
  <c r="P381" i="1"/>
  <c r="P377" i="1"/>
  <c r="P373" i="1"/>
  <c r="P369" i="1"/>
  <c r="P365" i="1"/>
  <c r="P361" i="1"/>
  <c r="P357" i="1"/>
  <c r="P353" i="1"/>
  <c r="P349" i="1"/>
  <c r="P345" i="1"/>
  <c r="P340" i="1"/>
  <c r="P336" i="1"/>
  <c r="P332" i="1"/>
  <c r="P328" i="1"/>
  <c r="P324" i="1"/>
  <c r="P320" i="1"/>
  <c r="P316" i="1"/>
  <c r="P312" i="1"/>
  <c r="P308" i="1"/>
  <c r="P304" i="1"/>
  <c r="P300" i="1"/>
  <c r="P296" i="1"/>
  <c r="P292" i="1"/>
  <c r="P288" i="1"/>
  <c r="P284" i="1"/>
  <c r="P280" i="1"/>
  <c r="P276" i="1"/>
  <c r="P272" i="1"/>
  <c r="P268" i="1"/>
  <c r="P264" i="1"/>
  <c r="P260" i="1"/>
  <c r="P256" i="1"/>
  <c r="P252" i="1"/>
  <c r="P248" i="1"/>
  <c r="P244" i="1"/>
  <c r="P240" i="1"/>
  <c r="P236" i="1"/>
  <c r="P232" i="1"/>
  <c r="P228" i="1"/>
  <c r="P224" i="1"/>
  <c r="P220" i="1"/>
  <c r="P216" i="1"/>
  <c r="P212" i="1"/>
  <c r="P208" i="1"/>
  <c r="P204" i="1"/>
  <c r="P200" i="1"/>
  <c r="P196" i="1"/>
  <c r="P192" i="1"/>
  <c r="P188" i="1"/>
  <c r="P184" i="1"/>
  <c r="P180" i="1"/>
  <c r="P176" i="1"/>
  <c r="P172" i="1"/>
  <c r="P168" i="1"/>
  <c r="P164" i="1"/>
  <c r="P160" i="1"/>
  <c r="P156" i="1"/>
  <c r="P152" i="1"/>
  <c r="P148" i="1"/>
  <c r="P144" i="1"/>
  <c r="P140" i="1"/>
  <c r="P136" i="1"/>
  <c r="P132" i="1"/>
  <c r="P128" i="1"/>
  <c r="P124" i="1"/>
  <c r="P120" i="1"/>
  <c r="P116" i="1"/>
  <c r="P112" i="1"/>
  <c r="P108" i="1"/>
  <c r="P104" i="1"/>
  <c r="P100" i="1"/>
  <c r="P96" i="1"/>
  <c r="P92" i="1"/>
  <c r="P88" i="1"/>
  <c r="P84" i="1"/>
  <c r="P80" i="1"/>
  <c r="P76" i="1"/>
  <c r="P72" i="1"/>
  <c r="P68" i="1"/>
  <c r="P64" i="1"/>
  <c r="P60" i="1"/>
  <c r="P56" i="1"/>
  <c r="P52" i="1"/>
  <c r="P48" i="1"/>
  <c r="P44" i="1"/>
  <c r="P40" i="1"/>
  <c r="P36" i="1"/>
  <c r="P32" i="1"/>
  <c r="P28" i="1"/>
  <c r="P23" i="1"/>
  <c r="P19" i="1"/>
  <c r="P15" i="1"/>
  <c r="P11" i="1"/>
  <c r="P6" i="1"/>
  <c r="P5" i="1"/>
  <c r="P7" i="1"/>
  <c r="P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Ole Boulund Knudsen</author>
  </authors>
  <commentList>
    <comment ref="L1" authorId="0" shapeId="0" xr:uid="{00000000-0006-0000-0000-000001000000}">
      <text>
        <r>
          <rPr>
            <b/>
            <sz val="8"/>
            <color indexed="81"/>
            <rFont val="Tahoma"/>
            <family val="2"/>
          </rPr>
          <t>Ole Boulund Knudsen:</t>
        </r>
        <r>
          <rPr>
            <sz val="8"/>
            <color indexed="81"/>
            <rFont val="Tahoma"/>
            <family val="2"/>
          </rPr>
          <t xml:space="preserve">
1: Nedetid på nogle dage er acceptabelt.
2: Nedetid på op til en hel arbejdsdag kan accepteres.
4: Nedetid op til en halv dag kan accepteres.
8: Nedetid på mere end et par timer er uacceptabelt.</t>
        </r>
      </text>
    </comment>
  </commentList>
</comments>
</file>

<file path=xl/sharedStrings.xml><?xml version="1.0" encoding="utf-8"?>
<sst xmlns="http://schemas.openxmlformats.org/spreadsheetml/2006/main" count="118" uniqueCount="95">
  <si>
    <t>Systemejer:</t>
  </si>
  <si>
    <t>Systemansvarlig:</t>
  </si>
  <si>
    <t>Dato:</t>
  </si>
  <si>
    <t>Udfører:</t>
  </si>
  <si>
    <t>Systemklassifikation:</t>
  </si>
  <si>
    <t>Tilgængelighed:</t>
  </si>
  <si>
    <t>Aktivet er af mindre betydning for AU</t>
  </si>
  <si>
    <t>Aktivet er af betydning for en enkelt afdeling eller et konkret projekt</t>
  </si>
  <si>
    <t>Aktivet er betydningsfuldt for AU</t>
  </si>
  <si>
    <t>Aktivet er af høj betydning for AU</t>
  </si>
  <si>
    <t>Aktivet er af kritisk betydning for AU</t>
  </si>
  <si>
    <t>Aktivet er uvurderligt for AU</t>
  </si>
  <si>
    <t>Dataklassifikation:</t>
  </si>
  <si>
    <t>Risikovurdering:</t>
  </si>
  <si>
    <t>Beredskabsplan:</t>
  </si>
  <si>
    <t>Aktiv:</t>
  </si>
  <si>
    <t>Kommentar:</t>
  </si>
  <si>
    <t>Offentlige data</t>
  </si>
  <si>
    <t>Interne data</t>
  </si>
  <si>
    <t>Følsomme data</t>
  </si>
  <si>
    <t>Fortrolige data</t>
  </si>
  <si>
    <t>Dataklassifikation</t>
  </si>
  <si>
    <t>Mennesker</t>
  </si>
  <si>
    <t>Kr./$/€</t>
  </si>
  <si>
    <t>Omdømme/goodwill/Rating</t>
  </si>
  <si>
    <t>Genskabelighed</t>
  </si>
  <si>
    <t>§</t>
  </si>
  <si>
    <t>Tabt arbejdsfortjeneste</t>
  </si>
  <si>
    <t>Mennesker:</t>
  </si>
  <si>
    <t>Ingen konsekvenser</t>
  </si>
  <si>
    <t>En enkelt eller flere personer kommer lettere til skade</t>
  </si>
  <si>
    <t>En enkelt eller flere personer kommer til skade. Fravær må påregnes</t>
  </si>
  <si>
    <t>En enkelt eller flere personer kommer alvorligt til skade. Der kan være varrige mén</t>
  </si>
  <si>
    <t>En enkelt eller flere personer bliver invaliderede eller dør</t>
  </si>
  <si>
    <t>Kr:</t>
  </si>
  <si>
    <t>Ingen eller ubetydelige økonomiske konsekvenser</t>
  </si>
  <si>
    <t>Der kan være omkostninger eller et tab på op til 500.000 kr.</t>
  </si>
  <si>
    <t>Der kan være omkostninger eller et tab på op til 100.000 kr.</t>
  </si>
  <si>
    <t>Der kan være omkostninger eller et tab på op til 2.000.000 kr.</t>
  </si>
  <si>
    <t>Der kan være omkostninger eller et tab på over 2.000.000 kr.</t>
  </si>
  <si>
    <t>Omdømme:</t>
  </si>
  <si>
    <t>Ingen betydning for AUs omdømme, goodwill eller rating</t>
  </si>
  <si>
    <t>Lokal/national dækning, men ingen varig indflydelse, der kan måles</t>
  </si>
  <si>
    <t>Lokal/national og international dækning, men ingen varig indflydelse, der kan måles</t>
  </si>
  <si>
    <t>Lokal/national/international dækning, hvor effekten kan måles</t>
  </si>
  <si>
    <t>Lokal/national/international dækning, hvor effekten kan måles over længere tid og har betydning for fx AUs ranking eller akkrediteringer</t>
  </si>
  <si>
    <t>Genskabelighed:</t>
  </si>
  <si>
    <t>Det er ikke relevant at kunne genskabe</t>
  </si>
  <si>
    <t>Genskabelse af aktivet og data er nemt</t>
  </si>
  <si>
    <t>Genskabelse af aktivet og data er besværligt - tager 3-14 dage</t>
  </si>
  <si>
    <t>Genskabelse af aktivet og data er muligt, men komplekst - tager over 14 dage</t>
  </si>
  <si>
    <t>Genskabelse af aktivet og data er ikke muligt eller meget tidskrævende - tager flere år</t>
  </si>
  <si>
    <t>Ingen juridiske konsekvenser</t>
  </si>
  <si>
    <t>AU risikerer en advarsel, en påtale e.lign.</t>
  </si>
  <si>
    <t>AU risikerer en mindre bøde, eller et mindre erstatningsansvar</t>
  </si>
  <si>
    <t>AU risikerer en stor bøde, eller et større erstatningsansvar</t>
  </si>
  <si>
    <t>AU risikerer straffesager og/eller meget store bøder/erstatningsansvar</t>
  </si>
  <si>
    <t>Tabt arbejdsfortjeneste:</t>
  </si>
  <si>
    <t>§:</t>
  </si>
  <si>
    <t>Ingen indflydelse på det dagelige arbejde</t>
  </si>
  <si>
    <t>En person, eller en mindre gruppe (&lt;10) kan ikke udføre deres daglige arbejde</t>
  </si>
  <si>
    <t>En gruppe (&gt;10) eller en afdeling kan ikke udføre deres daglige arbejde</t>
  </si>
  <si>
    <t>En gruppe personer svarende til et institut eller en afdeling kan ikke udføre deres daglige arbejde</t>
  </si>
  <si>
    <t xml:space="preserve">En gruppe svarende til et eller flere fakulteter eller vicedirektørområder kan ikke udføre deres daglige arbejde </t>
  </si>
  <si>
    <t>Aktivet kan undværes i 3-7 dage</t>
  </si>
  <si>
    <t>Aktivet kan undværes i over 14 dage</t>
  </si>
  <si>
    <t>Aktivet kan undværes i 7-14 dage</t>
  </si>
  <si>
    <t>Aktivet kan undværes i 1-2 dage</t>
  </si>
  <si>
    <t>Aktivet kan undværes under 1 dag</t>
  </si>
  <si>
    <t>Systemtype:</t>
  </si>
  <si>
    <t>C</t>
  </si>
  <si>
    <t>Kr./$/€:</t>
  </si>
  <si>
    <t>Omdømme/goodwill/Rating:</t>
  </si>
  <si>
    <t>Juridiske konsekvenser:</t>
  </si>
  <si>
    <t xml:space="preserve"> </t>
  </si>
  <si>
    <t>Yderligere kommentarer:</t>
  </si>
  <si>
    <t>Er forretningsberedskabsplan udarbejdet:</t>
  </si>
  <si>
    <t>Systemforvalter:</t>
  </si>
  <si>
    <t>Andre bemærkninger:</t>
  </si>
  <si>
    <t>Evt. projektleder:</t>
  </si>
  <si>
    <t>Forklaring til systemtype:</t>
  </si>
  <si>
    <t>Beredskabsplan og Forretningsberedskabsplan:</t>
  </si>
  <si>
    <r>
      <t>Type A:</t>
    </r>
    <r>
      <rPr>
        <sz val="10"/>
        <color theme="1"/>
        <rFont val="Calibri"/>
        <family val="2"/>
        <scheme val="minor"/>
      </rPr>
      <t xml:space="preserve"> Her kræves en Risikovurdering og en forretningsberedskabsplan. </t>
    </r>
  </si>
  <si>
    <r>
      <t>Type B:</t>
    </r>
    <r>
      <rPr>
        <sz val="10"/>
        <color theme="1"/>
        <rFont val="Calibri"/>
        <family val="2"/>
        <scheme val="minor"/>
      </rPr>
      <t xml:space="preserve"> Her kræves en Risikovurdering, men ikke nødvendigvis en forretningsbredskabsplan. </t>
    </r>
  </si>
  <si>
    <r>
      <t>Type C:</t>
    </r>
    <r>
      <rPr>
        <sz val="10"/>
        <color theme="1"/>
        <rFont val="Calibri"/>
        <family val="2"/>
        <scheme val="minor"/>
      </rPr>
      <t xml:space="preserve"> Her kræves nødvendigvis ikke risikovurdering og forretningsberedskabsplan.</t>
    </r>
  </si>
  <si>
    <t xml:space="preserve">I forbindelse med IT beredskab er der fokus på at have en plan for hvordan man får genstartet infrastruktur dvs. servere, netværk og databaser i tilfælde af nedbrud. Men det er også vigtigt at have en forretningsberedskabsplan hvor man forholder sig til og udarbejder en plan for, hvad man skal eller kan gøre, hvis ikke IT er tilgængelig pga. problemer. Populært sagt skal man forholde sig til, om kan kan køre forretningen videre "med papir og blyant". </t>
  </si>
  <si>
    <t>Aktiv (system, applikation, projekt):</t>
  </si>
  <si>
    <t>Udfører (deltagere under denne klassifikation):</t>
  </si>
  <si>
    <t>Er en AU risikovurdering udarbejdet:</t>
  </si>
  <si>
    <t>Er evt. databehandleraftale indgået:</t>
  </si>
  <si>
    <t>Forklaring til punkter ovenfor:</t>
  </si>
  <si>
    <t>Kommentar til aktivet (Kort beskrivelse):</t>
  </si>
  <si>
    <t>Leverandørforhold                                                          (navn samt setup On premise eller cloud løsning):</t>
  </si>
  <si>
    <t>Dataklassifikation (type):</t>
  </si>
  <si>
    <t>Er der personoplysninger og hvilke                            (fortrolige eller følsomme):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</si>
</sst>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u/>
      <sz val="11"/>
      <color theme="10"/>
      <name val="Calibri"/>
      <family val="2"/>
      <scheme val="minor"/>
    </font>
    <font>
      <u/>
      <sz val="11"/>
      <color theme="11"/>
      <name val="Calibri"/>
      <family val="2"/>
      <scheme val="minor"/>
    </font>
    <font>
      <sz val="11"/>
      <color indexed="206"/>
      <name val="Calibri"/>
      <family val="2"/>
    </font>
    <font>
      <b/>
      <i/>
      <sz val="11"/>
      <color theme="1"/>
      <name val="Calibri"/>
      <family val="2"/>
      <scheme val="minor"/>
    </font>
    <font>
      <b/>
      <sz val="10"/>
      <color theme="1"/>
      <name val="Calibri"/>
      <family val="2"/>
      <scheme val="minor"/>
    </font>
    <font>
      <sz val="10"/>
      <color theme="1"/>
      <name val="Calibri"/>
      <family val="2"/>
      <scheme val="minor"/>
    </font>
    <font>
      <sz val="10"/>
      <color theme="1"/>
      <name val="Georgia"/>
      <family val="1"/>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1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xf numFmtId="0" fontId="0" fillId="0" borderId="0" xfId="0" applyAlignment="1">
      <alignment vertical="center" wrapText="1"/>
    </xf>
    <xf numFmtId="0" fontId="0" fillId="0" borderId="0" xfId="0" applyProtection="1">
      <protection locked="0"/>
    </xf>
    <xf numFmtId="0" fontId="1" fillId="0" borderId="0" xfId="0" applyFont="1" applyProtection="1"/>
    <xf numFmtId="0" fontId="0" fillId="0" borderId="0" xfId="0" applyProtection="1"/>
    <xf numFmtId="0" fontId="1" fillId="0" borderId="0" xfId="0" applyFont="1" applyAlignment="1" applyProtection="1">
      <alignment horizontal="left"/>
    </xf>
    <xf numFmtId="0" fontId="6" fillId="0" borderId="0" xfId="0" applyFont="1" applyProtection="1">
      <protection locked="0"/>
    </xf>
    <xf numFmtId="0" fontId="0" fillId="0" borderId="0" xfId="0" applyAlignment="1" applyProtection="1">
      <alignment horizontal="center"/>
    </xf>
    <xf numFmtId="0" fontId="0" fillId="0" borderId="0" xfId="0" applyAlignment="1" applyProtection="1">
      <alignment horizontal="right"/>
    </xf>
    <xf numFmtId="0" fontId="8" fillId="0" borderId="0" xfId="0" applyFont="1" applyAlignment="1" applyProtection="1">
      <alignment horizontal="right"/>
    </xf>
    <xf numFmtId="0" fontId="10" fillId="0" borderId="0" xfId="0" applyFont="1" applyAlignment="1">
      <alignment vertical="center" wrapText="1"/>
    </xf>
    <xf numFmtId="0" fontId="8" fillId="0" borderId="0" xfId="0" applyFont="1" applyAlignment="1">
      <alignment vertical="center"/>
    </xf>
    <xf numFmtId="0" fontId="8" fillId="0" borderId="0" xfId="0" applyFont="1" applyAlignment="1" applyProtection="1">
      <alignment horizontal="right" vertical="top"/>
    </xf>
    <xf numFmtId="0" fontId="7" fillId="2" borderId="0" xfId="0" applyFont="1" applyFill="1" applyAlignment="1" applyProtection="1">
      <alignment horizontal="center"/>
    </xf>
    <xf numFmtId="0" fontId="8" fillId="0" borderId="0" xfId="0" applyFont="1" applyAlignment="1" applyProtection="1">
      <alignment horizontal="right" wrapText="1"/>
    </xf>
  </cellXfs>
  <cellStyles count="19">
    <cellStyle name="Besøgt link" xfId="2" builtinId="9" hidden="1"/>
    <cellStyle name="Besøgt link" xfId="4" builtinId="9" hidden="1"/>
    <cellStyle name="Besøgt link" xfId="6" builtinId="9" hidden="1"/>
    <cellStyle name="Besøgt link" xfId="8" builtinId="9" hidden="1"/>
    <cellStyle name="Besøgt link" xfId="10" builtinId="9" hidden="1"/>
    <cellStyle name="Besøgt link" xfId="12" builtinId="9" hidden="1"/>
    <cellStyle name="Besøgt link" xfId="14" builtinId="9" hidden="1"/>
    <cellStyle name="Besøgt link" xfId="16" builtinId="9" hidden="1"/>
    <cellStyle name="Besøgt link" xfId="18"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Normal" xfId="0" builtinId="0"/>
  </cellStyles>
  <dxfs count="12">
    <dxf>
      <fill>
        <patternFill>
          <bgColor rgb="FFFFFF00"/>
        </patternFill>
      </fill>
    </dxf>
    <dxf>
      <fill>
        <patternFill>
          <bgColor rgb="FFFFC000"/>
        </patternFill>
      </fill>
    </dxf>
    <dxf>
      <fill>
        <patternFill>
          <bgColor rgb="FF92D050"/>
        </patternFill>
      </fill>
    </dxf>
    <dxf>
      <fill>
        <patternFill>
          <bgColor rgb="FF00B050"/>
        </patternFill>
      </fill>
    </dxf>
    <dxf>
      <font>
        <color rgb="FF00B050"/>
      </font>
      <fill>
        <patternFill>
          <bgColor rgb="FF00B050"/>
        </patternFill>
      </fill>
    </dxf>
    <dxf>
      <font>
        <color rgb="FFC00000"/>
      </font>
      <fill>
        <patternFill>
          <bgColor rgb="FFC00000"/>
        </patternFill>
      </fill>
    </dxf>
    <dxf>
      <fill>
        <patternFill>
          <bgColor rgb="FFFFFF00"/>
        </patternFill>
      </fill>
    </dxf>
    <dxf>
      <fill>
        <patternFill>
          <bgColor rgb="FFFFC000"/>
        </patternFill>
      </fill>
    </dxf>
    <dxf>
      <fill>
        <patternFill>
          <bgColor rgb="FF92D050"/>
        </patternFill>
      </fill>
    </dxf>
    <dxf>
      <fill>
        <patternFill>
          <bgColor rgb="FF00B050"/>
        </patternFill>
      </fill>
    </dxf>
    <dxf>
      <font>
        <color theme="3"/>
      </font>
      <fill>
        <patternFill>
          <bgColor theme="3"/>
        </patternFill>
      </fill>
    </dxf>
    <dxf>
      <font>
        <color rgb="FF00B050"/>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00"/>
  <sheetViews>
    <sheetView zoomScale="90" zoomScaleNormal="90" zoomScalePageLayoutView="90" workbookViewId="0">
      <pane ySplit="1" topLeftCell="A2" activePane="bottomLeft" state="frozen"/>
      <selection pane="bottomLeft" sqref="A1:Q2"/>
    </sheetView>
  </sheetViews>
  <sheetFormatPr defaultColWidth="8.85546875" defaultRowHeight="15" x14ac:dyDescent="0.25"/>
  <cols>
    <col min="1" max="1" width="26.42578125" style="2" customWidth="1"/>
    <col min="2" max="2" width="18.28515625" style="2" customWidth="1"/>
    <col min="3" max="3" width="23" style="2" bestFit="1" customWidth="1"/>
    <col min="4" max="4" width="11.42578125" style="2" customWidth="1"/>
    <col min="5" max="5" width="17.85546875" style="2" bestFit="1" customWidth="1"/>
    <col min="6" max="6" width="76.42578125" style="2" bestFit="1" customWidth="1"/>
    <col min="7" max="7" width="56" style="2" bestFit="1" customWidth="1"/>
    <col min="8" max="8" width="77.5703125" style="2" bestFit="1" customWidth="1"/>
    <col min="9" max="9" width="79.140625" style="2" bestFit="1" customWidth="1"/>
    <col min="10" max="10" width="65.140625" style="2" bestFit="1" customWidth="1"/>
    <col min="11" max="11" width="102.140625" style="2" bestFit="1" customWidth="1"/>
    <col min="12" max="12" width="47.42578125" style="2" bestFit="1" customWidth="1"/>
    <col min="13" max="13" width="19" style="2" bestFit="1" customWidth="1"/>
    <col min="14" max="14" width="19.42578125" style="4" customWidth="1"/>
    <col min="15" max="15" width="22.140625" style="4" customWidth="1"/>
    <col min="16" max="16" width="13.7109375" style="7" bestFit="1" customWidth="1"/>
    <col min="17" max="17" width="62.28515625" style="2" customWidth="1"/>
  </cols>
  <sheetData>
    <row r="1" spans="1:17" s="3" customFormat="1" x14ac:dyDescent="0.25">
      <c r="A1" s="3" t="s">
        <v>15</v>
      </c>
      <c r="B1" s="3" t="s">
        <v>0</v>
      </c>
      <c r="C1" s="3" t="s">
        <v>1</v>
      </c>
      <c r="D1" s="3" t="s">
        <v>2</v>
      </c>
      <c r="E1" s="3" t="s">
        <v>3</v>
      </c>
      <c r="F1" s="3" t="s">
        <v>22</v>
      </c>
      <c r="G1" s="5" t="s">
        <v>23</v>
      </c>
      <c r="H1" s="3" t="s">
        <v>24</v>
      </c>
      <c r="I1" s="3" t="s">
        <v>25</v>
      </c>
      <c r="J1" s="3" t="s">
        <v>26</v>
      </c>
      <c r="K1" s="3" t="s">
        <v>27</v>
      </c>
      <c r="L1" s="3" t="s">
        <v>5</v>
      </c>
      <c r="M1" s="3" t="s">
        <v>21</v>
      </c>
      <c r="N1" s="3" t="s">
        <v>13</v>
      </c>
      <c r="O1" s="3" t="s">
        <v>14</v>
      </c>
      <c r="P1" s="5" t="s">
        <v>69</v>
      </c>
      <c r="Q1" s="3" t="s">
        <v>16</v>
      </c>
    </row>
    <row r="2" spans="1:17" x14ac:dyDescent="0.25">
      <c r="N2" s="4" t="b">
        <f>IF(OR(IFERROR(VLOOKUP($F2,Standardværdier!$A$23:$B$27,2,),0)&gt;2,IFERROR(VLOOKUP($G2,Standardværdier!$A$30:$B$34,2,),0)&gt;2,IFERROR(VLOOKUP($H2,Standardværdier!$A$37:$B$41,2,),0)&gt;2,IFERROR(VLOOKUP($I2,Standardværdier!$A$44:$B$48,2,),0)&gt;2,IFERROR(VLOOKUP($J2,Standardværdier!$A$51:$B$55,2,),0)&gt;2,IFERROR(VLOOKUP($K2,Standardværdier!$A$58:$B$62,2,),0)&gt;2,IFERROR(VLOOKUP($L2,Standardværdier!$A$10:'Standardværdier'!$B$14,2,),0)&gt;2,),TRUE,FALSE)</f>
        <v>0</v>
      </c>
      <c r="O2" s="4" t="b">
        <f>IF(OR(IFERROR(VLOOKUP($F2,Standardværdier!$A$23:$B$27,2,),0)&gt;2,IFERROR(VLOOKUP($G2,Standardværdier!$A$30:$B$34,2,),0)&gt;2,IFERROR(VLOOKUP($H2,Standardværdier!$A$37:$B$41,2,),0)&gt;2,IFERROR(VLOOKUP($I2,Standardværdier!$A$44:$B$48,2,),0)&gt;2,IFERROR(VLOOKUP($J2,Standardværdier!$A$51:$B$55,2,),0)&gt;2,IFERROR(VLOOKUP($K2,Standardværdier!$A$58:$B$62,2,),0)&gt;2)*AND(IFERROR(VLOOKUP($L2,Standardværdier!$A$10:'Standardværdier'!$B$14,2,),0)&gt;2),TRUE,FALSE)</f>
        <v>0</v>
      </c>
      <c r="P2" s="7" t="str">
        <f>IF($O2,"A",IF($N2,"B","C"))</f>
        <v>C</v>
      </c>
    </row>
    <row r="3" spans="1:17" x14ac:dyDescent="0.25">
      <c r="N3" s="4" t="b">
        <f>IF(OR(IFERROR(VLOOKUP($F3,Standardværdier!$A$23:$B$27,2,),0)&gt;2,IFERROR(VLOOKUP($G3,Standardværdier!$A$30:$B$34,2,),0)&gt;2,IFERROR(VLOOKUP($H3,Standardværdier!$A$37:$B$41,2,),0)&gt;2,IFERROR(VLOOKUP($I3,Standardværdier!$A$44:$B$48,2,),0)&gt;2,IFERROR(VLOOKUP($J3,Standardværdier!$A$51:$B$55,2,),0)&gt;2,IFERROR(VLOOKUP($K3,Standardværdier!$A$58:$B$62,2,),0)&gt;2,IFERROR(VLOOKUP($L3,Standardværdier!$A$10:'Standardværdier'!$B$14,2,),0)&gt;2,),TRUE,FALSE)</f>
        <v>0</v>
      </c>
      <c r="O3" s="4" t="b">
        <f>IF(OR(IFERROR(VLOOKUP($F3,Standardværdier!$A$23:$B$27,2,),0)&gt;2,IFERROR(VLOOKUP($G3,Standardværdier!$A$30:$B$34,2,),0)&gt;2,IFERROR(VLOOKUP($H3,Standardværdier!$A$37:$B$41,2,),0)&gt;2,IFERROR(VLOOKUP($I3,Standardværdier!$A$44:$B$48,2,),0)&gt;2,IFERROR(VLOOKUP($J3,Standardværdier!$A$51:$B$55,2,),0)&gt;2,IFERROR(VLOOKUP($K3,Standardværdier!$A$58:$B$62,2,),0)&gt;2)*AND(IFERROR(VLOOKUP($L3,Standardværdier!$A$10:'Standardværdier'!$B$14,2,),0)&gt;2),TRUE,FALSE)</f>
        <v>0</v>
      </c>
      <c r="P3" s="7" t="str">
        <f t="shared" ref="P3:P66" si="0">IF($O3,"A",IF($N3,"B","C"))</f>
        <v>C</v>
      </c>
    </row>
    <row r="4" spans="1:17" x14ac:dyDescent="0.25">
      <c r="N4" s="4" t="b">
        <f>IF(OR(IFERROR(VLOOKUP($F4,Standardværdier!$A$23:$B$27,2,),0)&gt;2,IFERROR(VLOOKUP($G4,Standardværdier!$A$30:$B$34,2,),0)&gt;2,IFERROR(VLOOKUP($H4,Standardværdier!$A$37:$B$41,2,),0)&gt;2,IFERROR(VLOOKUP($I4,Standardværdier!$A$44:$B$48,2,),0)&gt;2,IFERROR(VLOOKUP($J4,Standardværdier!$A$51:$B$55,2,),0)&gt;2,IFERROR(VLOOKUP($K4,Standardværdier!$A$58:$B$62,2,),0)&gt;2,IFERROR(VLOOKUP($L4,Standardværdier!$A$10:'Standardværdier'!$B$14,2,),0)&gt;2,),TRUE,FALSE)</f>
        <v>0</v>
      </c>
      <c r="O4" s="4" t="b">
        <f>IF(OR(IFERROR(VLOOKUP($F4,Standardværdier!$A$23:$B$27,2,),0)&gt;2,IFERROR(VLOOKUP($G4,Standardværdier!$A$30:$B$34,2,),0)&gt;2,IFERROR(VLOOKUP($H4,Standardværdier!$A$37:$B$41,2,),0)&gt;2,IFERROR(VLOOKUP($I4,Standardværdier!$A$44:$B$48,2,),0)&gt;2,IFERROR(VLOOKUP($J4,Standardværdier!$A$51:$B$55,2,),0)&gt;2,IFERROR(VLOOKUP($K4,Standardværdier!$A$58:$B$62,2,),0)&gt;2)*AND(IFERROR(VLOOKUP($L4,Standardværdier!$A$10:'Standardværdier'!$B$14,2,),0)&gt;2),TRUE,FALSE)</f>
        <v>0</v>
      </c>
      <c r="P4" s="7" t="str">
        <f t="shared" si="0"/>
        <v>C</v>
      </c>
    </row>
    <row r="5" spans="1:17" x14ac:dyDescent="0.25">
      <c r="N5" s="4" t="b">
        <f>IF(OR(IFERROR(VLOOKUP($F5,Standardværdier!$A$23:$B$27,2,),0)&gt;2,IFERROR(VLOOKUP($G5,Standardværdier!$A$30:$B$34,2,),0)&gt;2,IFERROR(VLOOKUP($H5,Standardværdier!$A$37:$B$41,2,),0)&gt;2,IFERROR(VLOOKUP($I5,Standardværdier!$A$44:$B$48,2,),0)&gt;2,IFERROR(VLOOKUP($J5,Standardværdier!$A$51:$B$55,2,),0)&gt;2,IFERROR(VLOOKUP($K5,Standardværdier!$A$58:$B$62,2,),0)&gt;2,IFERROR(VLOOKUP($L5,Standardværdier!$A$10:'Standardværdier'!$B$14,2,),0)&gt;2,),TRUE,FALSE)</f>
        <v>0</v>
      </c>
      <c r="O5" s="4" t="b">
        <f>IF(OR(IFERROR(VLOOKUP($F5,Standardværdier!$A$23:$B$27,2,),0)&gt;2,IFERROR(VLOOKUP($G5,Standardværdier!$A$30:$B$34,2,),0)&gt;2,IFERROR(VLOOKUP($H5,Standardværdier!$A$37:$B$41,2,),0)&gt;2,IFERROR(VLOOKUP($I5,Standardværdier!$A$44:$B$48,2,),0)&gt;2,IFERROR(VLOOKUP($J5,Standardværdier!$A$51:$B$55,2,),0)&gt;2,IFERROR(VLOOKUP($K5,Standardværdier!$A$58:$B$62,2,),0)&gt;2)*AND(IFERROR(VLOOKUP($L5,Standardværdier!$A$10:'Standardværdier'!$B$14,2,),0)&gt;2),TRUE,FALSE)</f>
        <v>0</v>
      </c>
      <c r="P5" s="7" t="str">
        <f t="shared" si="0"/>
        <v>C</v>
      </c>
    </row>
    <row r="6" spans="1:17" x14ac:dyDescent="0.25">
      <c r="N6" s="4" t="b">
        <f>IF(OR(IFERROR(VLOOKUP($F6,Standardværdier!$A$23:$B$27,2,),0)&gt;2,IFERROR(VLOOKUP($G6,Standardværdier!$A$30:$B$34,2,),0)&gt;2,IFERROR(VLOOKUP($H6,Standardværdier!$A$37:$B$41,2,),0)&gt;2,IFERROR(VLOOKUP($I6,Standardværdier!$A$44:$B$48,2,),0)&gt;2,IFERROR(VLOOKUP($J6,Standardværdier!$A$51:$B$55,2,),0)&gt;2,IFERROR(VLOOKUP($K6,Standardværdier!$A$58:$B$62,2,),0)&gt;2,IFERROR(VLOOKUP($L6,Standardværdier!$A$10:'Standardværdier'!$B$14,2,),0)&gt;2,),TRUE,FALSE)</f>
        <v>0</v>
      </c>
      <c r="O6" s="4" t="b">
        <f>IF(OR(IFERROR(VLOOKUP($F6,Standardværdier!$A$23:$B$27,2,),0)&gt;2,IFERROR(VLOOKUP($G6,Standardværdier!$A$30:$B$34,2,),0)&gt;2,IFERROR(VLOOKUP($H6,Standardværdier!$A$37:$B$41,2,),0)&gt;2,IFERROR(VLOOKUP($I6,Standardværdier!$A$44:$B$48,2,),0)&gt;2,IFERROR(VLOOKUP($J6,Standardværdier!$A$51:$B$55,2,),0)&gt;2,IFERROR(VLOOKUP($K6,Standardværdier!$A$58:$B$62,2,),0)&gt;2)*AND(IFERROR(VLOOKUP($L6,Standardværdier!$A$10:'Standardværdier'!$B$14,2,),0)&gt;2),TRUE,FALSE)</f>
        <v>0</v>
      </c>
      <c r="P6" s="7" t="str">
        <f t="shared" si="0"/>
        <v>C</v>
      </c>
    </row>
    <row r="7" spans="1:17" x14ac:dyDescent="0.25">
      <c r="N7" s="4" t="b">
        <f>IF(OR(IFERROR(VLOOKUP($F7,Standardværdier!$A$23:$B$27,2,),0)&gt;2,IFERROR(VLOOKUP($G7,Standardværdier!$A$30:$B$34,2,),0)&gt;2,IFERROR(VLOOKUP($H7,Standardværdier!$A$37:$B$41,2,),0)&gt;2,IFERROR(VLOOKUP($I7,Standardværdier!$A$44:$B$48,2,),0)&gt;2,IFERROR(VLOOKUP($J7,Standardværdier!$A$51:$B$55,2,),0)&gt;2,IFERROR(VLOOKUP($K7,Standardværdier!$A$58:$B$62,2,),0)&gt;2,IFERROR(VLOOKUP($L7,Standardværdier!$A$10:'Standardværdier'!$B$14,2,),0)&gt;2,),TRUE,FALSE)</f>
        <v>0</v>
      </c>
      <c r="O7" s="4" t="b">
        <f>IF(OR(IFERROR(VLOOKUP($F7,Standardværdier!$A$23:$B$27,2,),0)&gt;2,IFERROR(VLOOKUP($G7,Standardværdier!$A$30:$B$34,2,),0)&gt;2,IFERROR(VLOOKUP($H7,Standardværdier!$A$37:$B$41,2,),0)&gt;2,IFERROR(VLOOKUP($I7,Standardværdier!$A$44:$B$48,2,),0)&gt;2,IFERROR(VLOOKUP($J7,Standardværdier!$A$51:$B$55,2,),0)&gt;2,IFERROR(VLOOKUP($K7,Standardværdier!$A$58:$B$62,2,),0)&gt;2)*AND(IFERROR(VLOOKUP($L7,Standardværdier!$A$10:'Standardværdier'!$B$14,2,),0)&gt;2),TRUE,FALSE)</f>
        <v>0</v>
      </c>
      <c r="P7" s="7" t="str">
        <f t="shared" si="0"/>
        <v>C</v>
      </c>
    </row>
    <row r="8" spans="1:17" x14ac:dyDescent="0.25">
      <c r="N8" s="4" t="b">
        <f>IF(OR(IFERROR(VLOOKUP($F8,Standardværdier!$A$23:$B$27,2,),0)&gt;2,IFERROR(VLOOKUP($G8,Standardværdier!$A$30:$B$34,2,),0)&gt;2,IFERROR(VLOOKUP($H8,Standardværdier!$A$37:$B$41,2,),0)&gt;2,IFERROR(VLOOKUP($I8,Standardværdier!$A$44:$B$48,2,),0)&gt;2,IFERROR(VLOOKUP($J8,Standardværdier!$A$51:$B$55,2,),0)&gt;2,IFERROR(VLOOKUP($K8,Standardværdier!$A$58:$B$62,2,),0)&gt;2,IFERROR(VLOOKUP($L8,Standardværdier!$A$10:'Standardværdier'!$B$14,2,),0)&gt;2,),TRUE,FALSE)</f>
        <v>0</v>
      </c>
      <c r="O8" s="4" t="b">
        <f>IF(OR(IFERROR(VLOOKUP($F8,Standardværdier!$A$23:$B$27,2,),0)&gt;2,IFERROR(VLOOKUP($G8,Standardværdier!$A$30:$B$34,2,),0)&gt;2,IFERROR(VLOOKUP($H8,Standardværdier!$A$37:$B$41,2,),0)&gt;2,IFERROR(VLOOKUP($I8,Standardværdier!$A$44:$B$48,2,),0)&gt;2,IFERROR(VLOOKUP($J8,Standardværdier!$A$51:$B$55,2,),0)&gt;2,IFERROR(VLOOKUP($K8,Standardværdier!$A$58:$B$62,2,),0)&gt;2)*AND(IFERROR(VLOOKUP($L8,Standardværdier!$A$10:'Standardværdier'!$B$14,2,),0)&gt;2),TRUE,FALSE)</f>
        <v>0</v>
      </c>
      <c r="P8" s="7" t="str">
        <f t="shared" si="0"/>
        <v>C</v>
      </c>
    </row>
    <row r="9" spans="1:17" x14ac:dyDescent="0.25">
      <c r="N9" s="4" t="b">
        <f>IF(OR(IFERROR(VLOOKUP($F9,Standardværdier!$A$23:$B$27,2,),0)&gt;2,IFERROR(VLOOKUP($G9,Standardværdier!$A$30:$B$34,2,),0)&gt;2,IFERROR(VLOOKUP($H9,Standardværdier!$A$37:$B$41,2,),0)&gt;2,IFERROR(VLOOKUP($I9,Standardværdier!$A$44:$B$48,2,),0)&gt;2,IFERROR(VLOOKUP($J9,Standardværdier!$A$51:$B$55,2,),0)&gt;2,IFERROR(VLOOKUP($K9,Standardværdier!$A$58:$B$62,2,),0)&gt;2,IFERROR(VLOOKUP($L9,Standardværdier!$A$10:'Standardværdier'!$B$14,2,),0)&gt;2,),TRUE,FALSE)</f>
        <v>0</v>
      </c>
      <c r="O9" s="4" t="b">
        <f>IF(OR(IFERROR(VLOOKUP($F9,Standardværdier!$A$23:$B$27,2,),0)&gt;2,IFERROR(VLOOKUP($G9,Standardværdier!$A$30:$B$34,2,),0)&gt;2,IFERROR(VLOOKUP($H9,Standardværdier!$A$37:$B$41,2,),0)&gt;2,IFERROR(VLOOKUP($I9,Standardværdier!$A$44:$B$48,2,),0)&gt;2,IFERROR(VLOOKUP($J9,Standardværdier!$A$51:$B$55,2,),0)&gt;2,IFERROR(VLOOKUP($K9,Standardværdier!$A$58:$B$62,2,),0)&gt;2)*AND(IFERROR(VLOOKUP($L9,Standardværdier!$A$10:'Standardværdier'!$B$14,2,),0)&gt;2),TRUE,FALSE)</f>
        <v>0</v>
      </c>
      <c r="P9" s="7" t="str">
        <f t="shared" si="0"/>
        <v>C</v>
      </c>
    </row>
    <row r="10" spans="1:17" x14ac:dyDescent="0.25">
      <c r="N10" s="4" t="b">
        <f>IF(OR(IFERROR(VLOOKUP($F10,Standardværdier!$A$23:$B$27,2,),0)&gt;2,IFERROR(VLOOKUP($G10,Standardværdier!$A$30:$B$34,2,),0)&gt;2,IFERROR(VLOOKUP($H10,Standardværdier!$A$37:$B$41,2,),0)&gt;2,IFERROR(VLOOKUP($I10,Standardværdier!$A$44:$B$48,2,),0)&gt;2,IFERROR(VLOOKUP($J10,Standardværdier!$A$51:$B$55,2,),0)&gt;2,IFERROR(VLOOKUP($K10,Standardværdier!$A$58:$B$62,2,),0)&gt;2,IFERROR(VLOOKUP($L10,Standardværdier!$A$10:'Standardværdier'!$B$14,2,),0)&gt;2,),TRUE,FALSE)</f>
        <v>0</v>
      </c>
      <c r="O10" s="4" t="b">
        <f>IF(OR(IFERROR(VLOOKUP($F10,Standardværdier!$A$23:$B$27,2,),0)&gt;2,IFERROR(VLOOKUP($G10,Standardværdier!$A$30:$B$34,2,),0)&gt;2,IFERROR(VLOOKUP($H10,Standardværdier!$A$37:$B$41,2,),0)&gt;2,IFERROR(VLOOKUP($I10,Standardværdier!$A$44:$B$48,2,),0)&gt;2,IFERROR(VLOOKUP($J10,Standardværdier!$A$51:$B$55,2,),0)&gt;2,IFERROR(VLOOKUP($K10,Standardværdier!$A$58:$B$62,2,),0)&gt;2)*AND(IFERROR(VLOOKUP($L10,Standardværdier!$A$10:'Standardværdier'!$B$14,2,),0)&gt;2),TRUE,FALSE)</f>
        <v>0</v>
      </c>
      <c r="P10" s="7" t="str">
        <f t="shared" si="0"/>
        <v>C</v>
      </c>
    </row>
    <row r="11" spans="1:17" x14ac:dyDescent="0.25">
      <c r="N11" s="4" t="b">
        <f>IF(OR(IFERROR(VLOOKUP($F11,Standardværdier!$A$23:$B$27,2,),0)&gt;2,IFERROR(VLOOKUP($G11,Standardværdier!$A$30:$B$34,2,),0)&gt;2,IFERROR(VLOOKUP($H11,Standardværdier!$A$37:$B$41,2,),0)&gt;2,IFERROR(VLOOKUP($I11,Standardværdier!$A$44:$B$48,2,),0)&gt;2,IFERROR(VLOOKUP($J11,Standardværdier!$A$51:$B$55,2,),0)&gt;2,IFERROR(VLOOKUP($K11,Standardværdier!$A$58:$B$62,2,),0)&gt;2,IFERROR(VLOOKUP($L11,Standardværdier!$A$10:'Standardværdier'!$B$14,2,),0)&gt;2,),TRUE,FALSE)</f>
        <v>0</v>
      </c>
      <c r="O11" s="4" t="b">
        <f>IF(OR(IFERROR(VLOOKUP($F11,Standardværdier!$A$23:$B$27,2,),0)&gt;2,IFERROR(VLOOKUP($G11,Standardværdier!$A$30:$B$34,2,),0)&gt;2,IFERROR(VLOOKUP($H11,Standardværdier!$A$37:$B$41,2,),0)&gt;2,IFERROR(VLOOKUP($I11,Standardværdier!$A$44:$B$48,2,),0)&gt;2,IFERROR(VLOOKUP($J11,Standardværdier!$A$51:$B$55,2,),0)&gt;2,IFERROR(VLOOKUP($K11,Standardværdier!$A$58:$B$62,2,),0)&gt;2)*AND(IFERROR(VLOOKUP($L11,Standardværdier!$A$10:'Standardværdier'!$B$14,2,),0)&gt;2),TRUE,FALSE)</f>
        <v>0</v>
      </c>
      <c r="P11" s="7" t="str">
        <f t="shared" si="0"/>
        <v>C</v>
      </c>
    </row>
    <row r="12" spans="1:17" x14ac:dyDescent="0.25">
      <c r="N12" s="4" t="b">
        <f>IF(OR(IFERROR(VLOOKUP($F12,Standardværdier!$A$23:$B$27,2,),0)&gt;2,IFERROR(VLOOKUP($G12,Standardværdier!$A$30:$B$34,2,),0)&gt;2,IFERROR(VLOOKUP($H12,Standardværdier!$A$37:$B$41,2,),0)&gt;2,IFERROR(VLOOKUP($I12,Standardværdier!$A$44:$B$48,2,),0)&gt;2,IFERROR(VLOOKUP($J12,Standardværdier!$A$51:$B$55,2,),0)&gt;2,IFERROR(VLOOKUP($K12,Standardværdier!$A$58:$B$62,2,),0)&gt;2,IFERROR(VLOOKUP($L12,Standardværdier!$A$10:'Standardværdier'!$B$14,2,),0)&gt;2,),TRUE,FALSE)</f>
        <v>0</v>
      </c>
      <c r="O12" s="4" t="b">
        <f>IF(OR(IFERROR(VLOOKUP($F12,Standardværdier!$A$23:$B$27,2,),0)&gt;2,IFERROR(VLOOKUP($G12,Standardværdier!$A$30:$B$34,2,),0)&gt;2,IFERROR(VLOOKUP($H12,Standardværdier!$A$37:$B$41,2,),0)&gt;2,IFERROR(VLOOKUP($I12,Standardværdier!$A$44:$B$48,2,),0)&gt;2,IFERROR(VLOOKUP($J12,Standardværdier!$A$51:$B$55,2,),0)&gt;2,IFERROR(VLOOKUP($K12,Standardværdier!$A$58:$B$62,2,),0)&gt;2)*AND(IFERROR(VLOOKUP($L12,Standardværdier!$A$10:'Standardværdier'!$B$14,2,),0)&gt;2),TRUE,FALSE)</f>
        <v>0</v>
      </c>
      <c r="P12" s="7" t="str">
        <f t="shared" si="0"/>
        <v>C</v>
      </c>
    </row>
    <row r="13" spans="1:17" x14ac:dyDescent="0.25">
      <c r="N13" s="4" t="b">
        <f>IF(OR(IFERROR(VLOOKUP($F13,Standardværdier!$A$23:$B$27,2,),0)&gt;2,IFERROR(VLOOKUP($G13,Standardværdier!$A$30:$B$34,2,),0)&gt;2,IFERROR(VLOOKUP($H13,Standardværdier!$A$37:$B$41,2,),0)&gt;2,IFERROR(VLOOKUP($I13,Standardværdier!$A$44:$B$48,2,),0)&gt;2,IFERROR(VLOOKUP($J13,Standardværdier!$A$51:$B$55,2,),0)&gt;2,IFERROR(VLOOKUP($K13,Standardværdier!$A$58:$B$62,2,),0)&gt;2,IFERROR(VLOOKUP($L13,Standardværdier!$A$10:'Standardværdier'!$B$14,2,),0)&gt;2,),TRUE,FALSE)</f>
        <v>0</v>
      </c>
      <c r="O13" s="4" t="b">
        <f>IF(OR(IFERROR(VLOOKUP($F13,Standardværdier!$A$23:$B$27,2,),0)&gt;2,IFERROR(VLOOKUP($G13,Standardværdier!$A$30:$B$34,2,),0)&gt;2,IFERROR(VLOOKUP($H13,Standardværdier!$A$37:$B$41,2,),0)&gt;2,IFERROR(VLOOKUP($I13,Standardværdier!$A$44:$B$48,2,),0)&gt;2,IFERROR(VLOOKUP($J13,Standardværdier!$A$51:$B$55,2,),0)&gt;2,IFERROR(VLOOKUP($K13,Standardværdier!$A$58:$B$62,2,),0)&gt;2)*AND(IFERROR(VLOOKUP($L13,Standardværdier!$A$10:'Standardværdier'!$B$14,2,),0)&gt;2),TRUE,FALSE)</f>
        <v>0</v>
      </c>
      <c r="P13" s="7" t="str">
        <f t="shared" si="0"/>
        <v>C</v>
      </c>
    </row>
    <row r="14" spans="1:17" x14ac:dyDescent="0.25">
      <c r="N14" s="4" t="b">
        <f>IF(OR(IFERROR(VLOOKUP($F14,Standardværdier!$A$23:$B$27,2,),0)&gt;2,IFERROR(VLOOKUP($G14,Standardværdier!$A$30:$B$34,2,),0)&gt;2,IFERROR(VLOOKUP($H14,Standardværdier!$A$37:$B$41,2,),0)&gt;2,IFERROR(VLOOKUP($I14,Standardværdier!$A$44:$B$48,2,),0)&gt;2,IFERROR(VLOOKUP($J14,Standardværdier!$A$51:$B$55,2,),0)&gt;2,IFERROR(VLOOKUP($K14,Standardværdier!$A$58:$B$62,2,),0)&gt;2,IFERROR(VLOOKUP($L14,Standardværdier!$A$10:'Standardværdier'!$B$14,2,),0)&gt;2,),TRUE,FALSE)</f>
        <v>0</v>
      </c>
      <c r="O14" s="4" t="b">
        <f>IF(OR(IFERROR(VLOOKUP($F14,Standardværdier!$A$23:$B$27,2,),0)&gt;2,IFERROR(VLOOKUP($G14,Standardværdier!$A$30:$B$34,2,),0)&gt;2,IFERROR(VLOOKUP($H14,Standardværdier!$A$37:$B$41,2,),0)&gt;2,IFERROR(VLOOKUP($I14,Standardværdier!$A$44:$B$48,2,),0)&gt;2,IFERROR(VLOOKUP($J14,Standardværdier!$A$51:$B$55,2,),0)&gt;2,IFERROR(VLOOKUP($K14,Standardværdier!$A$58:$B$62,2,),0)&gt;2)*AND(IFERROR(VLOOKUP($L14,Standardværdier!$A$10:'Standardværdier'!$B$14,2,),0)&gt;2),TRUE,FALSE)</f>
        <v>0</v>
      </c>
      <c r="P14" s="7" t="str">
        <f t="shared" si="0"/>
        <v>C</v>
      </c>
    </row>
    <row r="15" spans="1:17" x14ac:dyDescent="0.25">
      <c r="B15" s="6"/>
      <c r="N15" s="4" t="b">
        <f>IF(OR(IFERROR(VLOOKUP($F15,Standardværdier!$A$23:$B$27,2,),0)&gt;2,IFERROR(VLOOKUP($G15,Standardværdier!$A$30:$B$34,2,),0)&gt;2,IFERROR(VLOOKUP($H15,Standardværdier!$A$37:$B$41,2,),0)&gt;2,IFERROR(VLOOKUP($I15,Standardværdier!$A$44:$B$48,2,),0)&gt;2,IFERROR(VLOOKUP($J15,Standardværdier!$A$51:$B$55,2,),0)&gt;2,IFERROR(VLOOKUP($K15,Standardværdier!$A$58:$B$62,2,),0)&gt;2,IFERROR(VLOOKUP($L15,Standardværdier!$A$10:'Standardværdier'!$B$14,2,),0)&gt;2,),TRUE,FALSE)</f>
        <v>0</v>
      </c>
      <c r="O15" s="4" t="b">
        <f>IF(OR(IFERROR(VLOOKUP($F15,Standardværdier!$A$23:$B$27,2,),0)&gt;2,IFERROR(VLOOKUP($G15,Standardværdier!$A$30:$B$34,2,),0)&gt;2,IFERROR(VLOOKUP($H15,Standardværdier!$A$37:$B$41,2,),0)&gt;2,IFERROR(VLOOKUP($I15,Standardværdier!$A$44:$B$48,2,),0)&gt;2,IFERROR(VLOOKUP($J15,Standardværdier!$A$51:$B$55,2,),0)&gt;2,IFERROR(VLOOKUP($K15,Standardværdier!$A$58:$B$62,2,),0)&gt;2)*AND(IFERROR(VLOOKUP($L15,Standardværdier!$A$10:'Standardværdier'!$B$14,2,),0)&gt;2),TRUE,FALSE)</f>
        <v>0</v>
      </c>
      <c r="P15" s="7" t="str">
        <f t="shared" si="0"/>
        <v>C</v>
      </c>
    </row>
    <row r="16" spans="1:17" x14ac:dyDescent="0.25">
      <c r="N16" s="4" t="b">
        <f>IF(OR(IFERROR(VLOOKUP($F16,Standardværdier!$A$23:$B$27,2,),0)&gt;2,IFERROR(VLOOKUP($G16,Standardværdier!$A$30:$B$34,2,),0)&gt;2,IFERROR(VLOOKUP($H16,Standardværdier!$A$37:$B$41,2,),0)&gt;2,IFERROR(VLOOKUP($I16,Standardværdier!$A$44:$B$48,2,),0)&gt;2,IFERROR(VLOOKUP($J16,Standardværdier!$A$51:$B$55,2,),0)&gt;2,IFERROR(VLOOKUP($K16,Standardværdier!$A$58:$B$62,2,),0)&gt;2,IFERROR(VLOOKUP($L16,Standardværdier!$A$10:'Standardværdier'!$B$14,2,),0)&gt;2,),TRUE,FALSE)</f>
        <v>0</v>
      </c>
      <c r="O16" s="4" t="b">
        <f>IF(OR(IFERROR(VLOOKUP($F16,Standardværdier!$A$23:$B$27,2,),0)&gt;2,IFERROR(VLOOKUP($G16,Standardværdier!$A$30:$B$34,2,),0)&gt;2,IFERROR(VLOOKUP($H16,Standardværdier!$A$37:$B$41,2,),0)&gt;2,IFERROR(VLOOKUP($I16,Standardværdier!$A$44:$B$48,2,),0)&gt;2,IFERROR(VLOOKUP($J16,Standardværdier!$A$51:$B$55,2,),0)&gt;2,IFERROR(VLOOKUP($K16,Standardværdier!$A$58:$B$62,2,),0)&gt;2)*AND(IFERROR(VLOOKUP($L16,Standardværdier!$A$10:'Standardværdier'!$B$14,2,),0)&gt;2),TRUE,FALSE)</f>
        <v>0</v>
      </c>
      <c r="P16" s="7" t="str">
        <f t="shared" si="0"/>
        <v>C</v>
      </c>
    </row>
    <row r="17" spans="14:16" x14ac:dyDescent="0.25">
      <c r="N17" s="4" t="b">
        <f>IF(OR(IFERROR(VLOOKUP($F17,Standardværdier!$A$23:$B$27,2,),0)&gt;2,IFERROR(VLOOKUP($G17,Standardværdier!$A$30:$B$34,2,),0)&gt;2,IFERROR(VLOOKUP($H17,Standardværdier!$A$37:$B$41,2,),0)&gt;2,IFERROR(VLOOKUP($I17,Standardværdier!$A$44:$B$48,2,),0)&gt;2,IFERROR(VLOOKUP($J17,Standardværdier!$A$51:$B$55,2,),0)&gt;2,IFERROR(VLOOKUP($K17,Standardværdier!$A$58:$B$62,2,),0)&gt;2,IFERROR(VLOOKUP($L17,Standardværdier!$A$10:'Standardværdier'!$B$14,2,),0)&gt;2,),TRUE,FALSE)</f>
        <v>0</v>
      </c>
      <c r="O17" s="4" t="b">
        <f>IF(OR(IFERROR(VLOOKUP($F17,Standardværdier!$A$23:$B$27,2,),0)&gt;2,IFERROR(VLOOKUP($G17,Standardværdier!$A$30:$B$34,2,),0)&gt;2,IFERROR(VLOOKUP($H17,Standardværdier!$A$37:$B$41,2,),0)&gt;2,IFERROR(VLOOKUP($I17,Standardværdier!$A$44:$B$48,2,),0)&gt;2,IFERROR(VLOOKUP($J17,Standardværdier!$A$51:$B$55,2,),0)&gt;2,IFERROR(VLOOKUP($K17,Standardværdier!$A$58:$B$62,2,),0)&gt;2)*AND(IFERROR(VLOOKUP($L17,Standardværdier!$A$10:'Standardværdier'!$B$14,2,),0)&gt;2),TRUE,FALSE)</f>
        <v>0</v>
      </c>
      <c r="P17" s="7" t="str">
        <f t="shared" si="0"/>
        <v>C</v>
      </c>
    </row>
    <row r="18" spans="14:16" x14ac:dyDescent="0.25">
      <c r="N18" s="4" t="b">
        <f>IF(OR(IFERROR(VLOOKUP($F18,Standardværdier!$A$23:$B$27,2,),0)&gt;2,IFERROR(VLOOKUP($G18,Standardværdier!$A$30:$B$34,2,),0)&gt;2,IFERROR(VLOOKUP($H18,Standardværdier!$A$37:$B$41,2,),0)&gt;2,IFERROR(VLOOKUP($I18,Standardværdier!$A$44:$B$48,2,),0)&gt;2,IFERROR(VLOOKUP($J18,Standardværdier!$A$51:$B$55,2,),0)&gt;2,IFERROR(VLOOKUP($K18,Standardværdier!$A$58:$B$62,2,),0)&gt;2,IFERROR(VLOOKUP($L18,Standardværdier!$A$10:'Standardværdier'!$B$14,2,),0)&gt;2,),TRUE,FALSE)</f>
        <v>0</v>
      </c>
      <c r="O18" s="4" t="b">
        <f>IF(OR(IFERROR(VLOOKUP($F18,Standardværdier!$A$23:$B$27,2,),0)&gt;2,IFERROR(VLOOKUP($G18,Standardværdier!$A$30:$B$34,2,),0)&gt;2,IFERROR(VLOOKUP($H18,Standardværdier!$A$37:$B$41,2,),0)&gt;2,IFERROR(VLOOKUP($I18,Standardværdier!$A$44:$B$48,2,),0)&gt;2,IFERROR(VLOOKUP($J18,Standardværdier!$A$51:$B$55,2,),0)&gt;2,IFERROR(VLOOKUP($K18,Standardværdier!$A$58:$B$62,2,),0)&gt;2)*AND(IFERROR(VLOOKUP($L18,Standardværdier!$A$10:'Standardværdier'!$B$14,2,),0)&gt;2),TRUE,FALSE)</f>
        <v>0</v>
      </c>
      <c r="P18" s="7" t="str">
        <f t="shared" si="0"/>
        <v>C</v>
      </c>
    </row>
    <row r="19" spans="14:16" x14ac:dyDescent="0.25">
      <c r="N19" s="4" t="b">
        <f>IF(OR(IFERROR(VLOOKUP($F19,Standardværdier!$A$23:$B$27,2,),0)&gt;2,IFERROR(VLOOKUP($G19,Standardværdier!$A$30:$B$34,2,),0)&gt;2,IFERROR(VLOOKUP($H19,Standardværdier!$A$37:$B$41,2,),0)&gt;2,IFERROR(VLOOKUP($I19,Standardværdier!$A$44:$B$48,2,),0)&gt;2,IFERROR(VLOOKUP($J19,Standardværdier!$A$51:$B$55,2,),0)&gt;2,IFERROR(VLOOKUP($K19,Standardværdier!$A$58:$B$62,2,),0)&gt;2,IFERROR(VLOOKUP($L19,Standardværdier!$A$10:'Standardværdier'!$B$14,2,),0)&gt;2,),TRUE,FALSE)</f>
        <v>0</v>
      </c>
      <c r="O19" s="4" t="b">
        <f>IF(OR(IFERROR(VLOOKUP($F19,Standardværdier!$A$23:$B$27,2,),0)&gt;2,IFERROR(VLOOKUP($G19,Standardværdier!$A$30:$B$34,2,),0)&gt;2,IFERROR(VLOOKUP($H19,Standardværdier!$A$37:$B$41,2,),0)&gt;2,IFERROR(VLOOKUP($I19,Standardværdier!$A$44:$B$48,2,),0)&gt;2,IFERROR(VLOOKUP($J19,Standardværdier!$A$51:$B$55,2,),0)&gt;2,IFERROR(VLOOKUP($K19,Standardværdier!$A$58:$B$62,2,),0)&gt;2)*AND(IFERROR(VLOOKUP($L19,Standardværdier!$A$10:'Standardværdier'!$B$14,2,),0)&gt;2),TRUE,FALSE)</f>
        <v>0</v>
      </c>
      <c r="P19" s="7" t="str">
        <f t="shared" si="0"/>
        <v>C</v>
      </c>
    </row>
    <row r="20" spans="14:16" x14ac:dyDescent="0.25">
      <c r="N20" s="4" t="b">
        <f>IF(OR(IFERROR(VLOOKUP($F20,Standardværdier!$A$23:$B$27,2,),0)&gt;2,IFERROR(VLOOKUP($G20,Standardværdier!$A$30:$B$34,2,),0)&gt;2,IFERROR(VLOOKUP($H20,Standardværdier!$A$37:$B$41,2,),0)&gt;2,IFERROR(VLOOKUP($I20,Standardværdier!$A$44:$B$48,2,),0)&gt;2,IFERROR(VLOOKUP($J20,Standardværdier!$A$51:$B$55,2,),0)&gt;2,IFERROR(VLOOKUP($K20,Standardværdier!$A$58:$B$62,2,),0)&gt;2,IFERROR(VLOOKUP($L20,Standardværdier!$A$10:'Standardværdier'!$B$14,2,),0)&gt;2,),TRUE,FALSE)</f>
        <v>0</v>
      </c>
      <c r="O20" s="4" t="b">
        <f>IF(OR(IFERROR(VLOOKUP($F20,Standardværdier!$A$23:$B$27,2,),0)&gt;2,IFERROR(VLOOKUP($G20,Standardværdier!$A$30:$B$34,2,),0)&gt;2,IFERROR(VLOOKUP($H20,Standardværdier!$A$37:$B$41,2,),0)&gt;2,IFERROR(VLOOKUP($I20,Standardværdier!$A$44:$B$48,2,),0)&gt;2,IFERROR(VLOOKUP($J20,Standardværdier!$A$51:$B$55,2,),0)&gt;2,IFERROR(VLOOKUP($K20,Standardværdier!$A$58:$B$62,2,),0)&gt;2)*AND(IFERROR(VLOOKUP($L20,Standardværdier!$A$10:'Standardværdier'!$B$14,2,),0)&gt;2),TRUE,FALSE)</f>
        <v>0</v>
      </c>
      <c r="P20" s="7" t="str">
        <f t="shared" si="0"/>
        <v>C</v>
      </c>
    </row>
    <row r="21" spans="14:16" x14ac:dyDescent="0.25">
      <c r="N21" s="4" t="b">
        <f>IF(OR(IFERROR(VLOOKUP($F21,Standardværdier!$A$23:$B$27,2,),0)&gt;2,IFERROR(VLOOKUP($G21,Standardværdier!$A$30:$B$34,2,),0)&gt;2,IFERROR(VLOOKUP($H21,Standardværdier!$A$37:$B$41,2,),0)&gt;2,IFERROR(VLOOKUP($I21,Standardværdier!$A$44:$B$48,2,),0)&gt;2,IFERROR(VLOOKUP($J21,Standardværdier!$A$51:$B$55,2,),0)&gt;2,IFERROR(VLOOKUP($K21,Standardværdier!$A$58:$B$62,2,),0)&gt;2,IFERROR(VLOOKUP($L21,Standardværdier!$A$10:'Standardværdier'!$B$14,2,),0)&gt;2,),TRUE,FALSE)</f>
        <v>0</v>
      </c>
      <c r="O21" s="4" t="b">
        <f>IF(OR(IFERROR(VLOOKUP($F21,Standardværdier!$A$23:$B$27,2,),0)&gt;2,IFERROR(VLOOKUP($G21,Standardværdier!$A$30:$B$34,2,),0)&gt;2,IFERROR(VLOOKUP($H21,Standardværdier!$A$37:$B$41,2,),0)&gt;2,IFERROR(VLOOKUP($I21,Standardværdier!$A$44:$B$48,2,),0)&gt;2,IFERROR(VLOOKUP($J21,Standardværdier!$A$51:$B$55,2,),0)&gt;2,IFERROR(VLOOKUP($K21,Standardværdier!$A$58:$B$62,2,),0)&gt;2)*AND(IFERROR(VLOOKUP($L21,Standardværdier!$A$10:'Standardværdier'!$B$14,2,),0)&gt;2),TRUE,FALSE)</f>
        <v>0</v>
      </c>
      <c r="P21" s="7" t="str">
        <f t="shared" si="0"/>
        <v>C</v>
      </c>
    </row>
    <row r="22" spans="14:16" x14ac:dyDescent="0.25">
      <c r="N22" s="4" t="b">
        <f>IF(OR(IFERROR(VLOOKUP($F22,Standardværdier!$A$23:$B$27,2,),0)&gt;2,IFERROR(VLOOKUP($G22,Standardværdier!$A$30:$B$34,2,),0)&gt;2,IFERROR(VLOOKUP($H22,Standardværdier!$A$37:$B$41,2,),0)&gt;2,IFERROR(VLOOKUP($I22,Standardværdier!$A$44:$B$48,2,),0)&gt;2,IFERROR(VLOOKUP($J22,Standardværdier!$A$51:$B$55,2,),0)&gt;2,IFERROR(VLOOKUP($K22,Standardværdier!$A$58:$B$62,2,),0)&gt;2,IFERROR(VLOOKUP($L22,Standardværdier!$A$10:'Standardværdier'!$B$14,2,),0)&gt;2,),TRUE,FALSE)</f>
        <v>0</v>
      </c>
      <c r="O22" s="4" t="b">
        <f>IF(OR(IFERROR(VLOOKUP($F22,Standardværdier!$A$23:$B$27,2,),0)&gt;2,IFERROR(VLOOKUP($G22,Standardværdier!$A$30:$B$34,2,),0)&gt;2,IFERROR(VLOOKUP($H22,Standardværdier!$A$37:$B$41,2,),0)&gt;2,IFERROR(VLOOKUP($I22,Standardværdier!$A$44:$B$48,2,),0)&gt;2,IFERROR(VLOOKUP($J22,Standardværdier!$A$51:$B$55,2,),0)&gt;2,IFERROR(VLOOKUP($K22,Standardværdier!$A$58:$B$62,2,),0)&gt;2)*AND(IFERROR(VLOOKUP($L22,Standardværdier!$A$10:'Standardværdier'!$B$14,2,),0)&gt;2),TRUE,FALSE)</f>
        <v>0</v>
      </c>
      <c r="P22" s="7" t="str">
        <f t="shared" si="0"/>
        <v>C</v>
      </c>
    </row>
    <row r="23" spans="14:16" x14ac:dyDescent="0.25">
      <c r="N23" s="4" t="b">
        <f>IF(OR(IFERROR(VLOOKUP($F23,Standardværdier!$A$23:$B$27,2,),0)&gt;2,IFERROR(VLOOKUP($G23,Standardværdier!$A$30:$B$34,2,),0)&gt;2,IFERROR(VLOOKUP($H23,Standardværdier!$A$37:$B$41,2,),0)&gt;2,IFERROR(VLOOKUP($I23,Standardværdier!$A$44:$B$48,2,),0)&gt;2,IFERROR(VLOOKUP($J23,Standardværdier!$A$51:$B$55,2,),0)&gt;2,IFERROR(VLOOKUP($K23,Standardværdier!$A$58:$B$62,2,),0)&gt;2,IFERROR(VLOOKUP($L23,Standardværdier!$A$10:'Standardværdier'!$B$14,2,),0)&gt;2,),TRUE,FALSE)</f>
        <v>0</v>
      </c>
      <c r="O23" s="4" t="b">
        <f>IF(OR(IFERROR(VLOOKUP($F23,Standardværdier!$A$23:$B$27,2,),0)&gt;2,IFERROR(VLOOKUP($G23,Standardværdier!$A$30:$B$34,2,),0)&gt;2,IFERROR(VLOOKUP($H23,Standardværdier!$A$37:$B$41,2,),0)&gt;2,IFERROR(VLOOKUP($I23,Standardværdier!$A$44:$B$48,2,),0)&gt;2,IFERROR(VLOOKUP($J23,Standardværdier!$A$51:$B$55,2,),0)&gt;2,IFERROR(VLOOKUP($K23,Standardværdier!$A$58:$B$62,2,),0)&gt;2)*AND(IFERROR(VLOOKUP($L23,Standardværdier!$A$10:'Standardværdier'!$B$14,2,),0)&gt;2),TRUE,FALSE)</f>
        <v>0</v>
      </c>
      <c r="P23" s="7" t="str">
        <f t="shared" si="0"/>
        <v>C</v>
      </c>
    </row>
    <row r="24" spans="14:16" x14ac:dyDescent="0.25">
      <c r="N24" s="4" t="b">
        <f>IF(OR(IFERROR(VLOOKUP($F24,Standardværdier!$A$23:$B$27,2,),0)&gt;2,IFERROR(VLOOKUP($G24,Standardværdier!$A$30:$B$34,2,),0)&gt;2,IFERROR(VLOOKUP($H24,Standardværdier!$A$37:$B$41,2,),0)&gt;2,IFERROR(VLOOKUP($I24,Standardværdier!$A$44:$B$48,2,),0)&gt;2,IFERROR(VLOOKUP($J24,Standardværdier!$A$51:$B$55,2,),0)&gt;2,IFERROR(VLOOKUP($K24,Standardværdier!$A$58:$B$62,2,),0)&gt;2,IFERROR(VLOOKUP($L24,Standardværdier!$A$10:'Standardværdier'!$B$14,2,),0)&gt;2,),TRUE,FALSE)</f>
        <v>0</v>
      </c>
      <c r="O24" s="4" t="b">
        <f>IF(OR(IFERROR(VLOOKUP($F24,Standardværdier!$A$23:$B$27,2,),0)&gt;2,IFERROR(VLOOKUP($G24,Standardværdier!$A$30:$B$34,2,),0)&gt;2,IFERROR(VLOOKUP($H24,Standardværdier!$A$37:$B$41,2,),0)&gt;2,IFERROR(VLOOKUP($I24,Standardværdier!$A$44:$B$48,2,),0)&gt;2,IFERROR(VLOOKUP($J24,Standardværdier!$A$51:$B$55,2,),0)&gt;2,IFERROR(VLOOKUP($K24,Standardværdier!$A$58:$B$62,2,),0)&gt;2)*AND(IFERROR(VLOOKUP($L24,Standardværdier!$A$10:'Standardværdier'!$B$14,2,),0)&gt;2),TRUE,FALSE)</f>
        <v>0</v>
      </c>
      <c r="P24" s="7" t="str">
        <f t="shared" si="0"/>
        <v>C</v>
      </c>
    </row>
    <row r="25" spans="14:16" x14ac:dyDescent="0.25">
      <c r="N25" s="4" t="b">
        <f>IF(OR(IFERROR(VLOOKUP($F25,Standardværdier!$A$23:$B$27,2,),0)&gt;2,IFERROR(VLOOKUP($G25,Standardværdier!$A$30:$B$34,2,),0)&gt;2,IFERROR(VLOOKUP($H25,Standardværdier!$A$37:$B$41,2,),0)&gt;2,IFERROR(VLOOKUP($I25,Standardværdier!$A$44:$B$48,2,),0)&gt;2,IFERROR(VLOOKUP($J25,Standardværdier!$A$51:$B$55,2,),0)&gt;2,IFERROR(VLOOKUP($K25,Standardværdier!$A$58:$B$62,2,),0)&gt;2,IFERROR(VLOOKUP($L25,Standardværdier!$A$10:'Standardværdier'!$B$14,2,),0)&gt;2,),TRUE,FALSE)</f>
        <v>0</v>
      </c>
      <c r="O25" s="4" t="b">
        <f>IF(OR(IFERROR(VLOOKUP($F25,Standardværdier!$A$23:$B$27,2,),0)&gt;2,IFERROR(VLOOKUP($G25,Standardværdier!$A$30:$B$34,2,),0)&gt;2,IFERROR(VLOOKUP($H25,Standardværdier!$A$37:$B$41,2,),0)&gt;2,IFERROR(VLOOKUP($I25,Standardværdier!$A$44:$B$48,2,),0)&gt;2,IFERROR(VLOOKUP($J25,Standardværdier!$A$51:$B$55,2,),0)&gt;2,IFERROR(VLOOKUP($K25,Standardværdier!$A$58:$B$62,2,),0)&gt;2)*AND(IFERROR(VLOOKUP($L25,Standardværdier!$A$10:'Standardværdier'!$B$14,2,),0)&gt;2),TRUE,FALSE)</f>
        <v>0</v>
      </c>
      <c r="P25" s="7" t="str">
        <f t="shared" si="0"/>
        <v>C</v>
      </c>
    </row>
    <row r="26" spans="14:16" x14ac:dyDescent="0.25">
      <c r="N26" s="4" t="b">
        <f>IF(OR(IFERROR(VLOOKUP($F26,Standardværdier!$A$23:$B$27,2,),0)&gt;2,IFERROR(VLOOKUP($G26,Standardværdier!$A$30:$B$34,2,),0)&gt;2,IFERROR(VLOOKUP($H26,Standardværdier!$A$37:$B$41,2,),0)&gt;2,IFERROR(VLOOKUP($I26,Standardværdier!$A$44:$B$48,2,),0)&gt;2,IFERROR(VLOOKUP($J26,Standardværdier!$A$51:$B$55,2,),0)&gt;2,IFERROR(VLOOKUP($K26,Standardværdier!$A$58:$B$62,2,),0)&gt;2,IFERROR(VLOOKUP($L26,Standardværdier!$A$10:'Standardværdier'!$B$14,2,),0)&gt;2,),TRUE,FALSE)</f>
        <v>0</v>
      </c>
      <c r="O26" s="4" t="b">
        <f>IF(OR(IFERROR(VLOOKUP($F26,Standardværdier!$A$23:$B$27,2,),0)&gt;2,IFERROR(VLOOKUP($G26,Standardværdier!$A$30:$B$34,2,),0)&gt;2,IFERROR(VLOOKUP($H26,Standardværdier!$A$37:$B$41,2,),0)&gt;2,IFERROR(VLOOKUP($I26,Standardværdier!$A$44:$B$48,2,),0)&gt;2,IFERROR(VLOOKUP($J26,Standardværdier!$A$51:$B$55,2,),0)&gt;2,IFERROR(VLOOKUP($K26,Standardværdier!$A$58:$B$62,2,),0)&gt;2)*AND(IFERROR(VLOOKUP($L26,Standardværdier!$A$10:'Standardværdier'!$B$14,2,),0)&gt;2),TRUE,FALSE)</f>
        <v>0</v>
      </c>
      <c r="P26" s="7" t="str">
        <f t="shared" si="0"/>
        <v>C</v>
      </c>
    </row>
    <row r="27" spans="14:16" x14ac:dyDescent="0.25">
      <c r="N27" s="4" t="b">
        <f>IF(OR(IFERROR(VLOOKUP($F27,Standardværdier!$A$23:$B$27,2,),0)&gt;2,IFERROR(VLOOKUP($G27,Standardværdier!$A$30:$B$34,2,),0)&gt;2,IFERROR(VLOOKUP($H27,Standardværdier!$A$37:$B$41,2,),0)&gt;2,IFERROR(VLOOKUP($I27,Standardværdier!$A$44:$B$48,2,),0)&gt;2,IFERROR(VLOOKUP($J27,Standardværdier!$A$51:$B$55,2,),0)&gt;2,IFERROR(VLOOKUP($K27,Standardværdier!$A$58:$B$62,2,),0)&gt;2,IFERROR(VLOOKUP($L27,Standardværdier!$A$10:'Standardværdier'!$B$14,2,),0)&gt;2,),TRUE,FALSE)</f>
        <v>0</v>
      </c>
      <c r="O27" s="4" t="b">
        <f>IF(OR(IFERROR(VLOOKUP($F27,Standardværdier!$A$23:$B$27,2,),0)&gt;2,IFERROR(VLOOKUP($G27,Standardværdier!$A$30:$B$34,2,),0)&gt;2,IFERROR(VLOOKUP($H27,Standardværdier!$A$37:$B$41,2,),0)&gt;2,IFERROR(VLOOKUP($I27,Standardværdier!$A$44:$B$48,2,),0)&gt;2,IFERROR(VLOOKUP($J27,Standardværdier!$A$51:$B$55,2,),0)&gt;2,IFERROR(VLOOKUP($K27,Standardværdier!$A$58:$B$62,2,),0)&gt;2)*AND(IFERROR(VLOOKUP($L27,Standardværdier!$A$10:'Standardværdier'!$B$14,2,),0)&gt;2),TRUE,FALSE)</f>
        <v>0</v>
      </c>
      <c r="P27" s="7" t="s">
        <v>70</v>
      </c>
    </row>
    <row r="28" spans="14:16" x14ac:dyDescent="0.25">
      <c r="N28" s="4" t="b">
        <f>IF(OR(IFERROR(VLOOKUP($F28,Standardværdier!$A$23:$B$27,2,),0)&gt;2,IFERROR(VLOOKUP($G28,Standardværdier!$A$30:$B$34,2,),0)&gt;2,IFERROR(VLOOKUP($H28,Standardværdier!$A$37:$B$41,2,),0)&gt;2,IFERROR(VLOOKUP($I28,Standardværdier!$A$44:$B$48,2,),0)&gt;2,IFERROR(VLOOKUP($J28,Standardværdier!$A$51:$B$55,2,),0)&gt;2,IFERROR(VLOOKUP($K28,Standardværdier!$A$58:$B$62,2,),0)&gt;2,IFERROR(VLOOKUP($L28,Standardværdier!$A$10:'Standardværdier'!$B$14,2,),0)&gt;2,),TRUE,FALSE)</f>
        <v>0</v>
      </c>
      <c r="O28" s="4" t="b">
        <f>IF(OR(IFERROR(VLOOKUP($F28,Standardværdier!$A$23:$B$27,2,),0)&gt;2,IFERROR(VLOOKUP($G28,Standardværdier!$A$30:$B$34,2,),0)&gt;2,IFERROR(VLOOKUP($H28,Standardværdier!$A$37:$B$41,2,),0)&gt;2,IFERROR(VLOOKUP($I28,Standardværdier!$A$44:$B$48,2,),0)&gt;2,IFERROR(VLOOKUP($J28,Standardværdier!$A$51:$B$55,2,),0)&gt;2,IFERROR(VLOOKUP($K28,Standardværdier!$A$58:$B$62,2,),0)&gt;2)*AND(IFERROR(VLOOKUP($L28,Standardværdier!$A$10:'Standardværdier'!$B$14,2,),0)&gt;2),TRUE,FALSE)</f>
        <v>0</v>
      </c>
      <c r="P28" s="7" t="str">
        <f t="shared" si="0"/>
        <v>C</v>
      </c>
    </row>
    <row r="29" spans="14:16" x14ac:dyDescent="0.25">
      <c r="N29" s="4" t="b">
        <f>IF(OR(IFERROR(VLOOKUP($F29,Standardværdier!$A$23:$B$27,2,),0)&gt;2,IFERROR(VLOOKUP($G29,Standardværdier!$A$30:$B$34,2,),0)&gt;2,IFERROR(VLOOKUP($H29,Standardværdier!$A$37:$B$41,2,),0)&gt;2,IFERROR(VLOOKUP($I29,Standardværdier!$A$44:$B$48,2,),0)&gt;2,IFERROR(VLOOKUP($J29,Standardværdier!$A$51:$B$55,2,),0)&gt;2,IFERROR(VLOOKUP($K29,Standardværdier!$A$58:$B$62,2,),0)&gt;2,IFERROR(VLOOKUP($L29,Standardværdier!$A$10:'Standardværdier'!$B$14,2,),0)&gt;2,),TRUE,FALSE)</f>
        <v>0</v>
      </c>
      <c r="O29" s="4" t="b">
        <f>IF(OR(IFERROR(VLOOKUP($F29,Standardværdier!$A$23:$B$27,2,),0)&gt;2,IFERROR(VLOOKUP($G29,Standardværdier!$A$30:$B$34,2,),0)&gt;2,IFERROR(VLOOKUP($H29,Standardværdier!$A$37:$B$41,2,),0)&gt;2,IFERROR(VLOOKUP($I29,Standardværdier!$A$44:$B$48,2,),0)&gt;2,IFERROR(VLOOKUP($J29,Standardværdier!$A$51:$B$55,2,),0)&gt;2,IFERROR(VLOOKUP($K29,Standardværdier!$A$58:$B$62,2,),0)&gt;2)*AND(IFERROR(VLOOKUP($L29,Standardværdier!$A$10:'Standardværdier'!$B$14,2,),0)&gt;2),TRUE,FALSE)</f>
        <v>0</v>
      </c>
      <c r="P29" s="7" t="str">
        <f t="shared" si="0"/>
        <v>C</v>
      </c>
    </row>
    <row r="30" spans="14:16" x14ac:dyDescent="0.25">
      <c r="N30" s="4" t="b">
        <f>IF(OR(IFERROR(VLOOKUP($F30,Standardværdier!$A$23:$B$27,2,),0)&gt;2,IFERROR(VLOOKUP($G30,Standardværdier!$A$30:$B$34,2,),0)&gt;2,IFERROR(VLOOKUP($H30,Standardværdier!$A$37:$B$41,2,),0)&gt;2,IFERROR(VLOOKUP($I30,Standardværdier!$A$44:$B$48,2,),0)&gt;2,IFERROR(VLOOKUP($J30,Standardværdier!$A$51:$B$55,2,),0)&gt;2,IFERROR(VLOOKUP($K30,Standardværdier!$A$58:$B$62,2,),0)&gt;2,IFERROR(VLOOKUP($L30,Standardværdier!$A$10:'Standardværdier'!$B$14,2,),0)&gt;2,),TRUE,FALSE)</f>
        <v>0</v>
      </c>
      <c r="O30" s="4" t="b">
        <f>IF(OR(IFERROR(VLOOKUP($F30,Standardværdier!$A$23:$B$27,2,),0)&gt;2,IFERROR(VLOOKUP($G30,Standardværdier!$A$30:$B$34,2,),0)&gt;2,IFERROR(VLOOKUP($H30,Standardværdier!$A$37:$B$41,2,),0)&gt;2,IFERROR(VLOOKUP($I30,Standardværdier!$A$44:$B$48,2,),0)&gt;2,IFERROR(VLOOKUP($J30,Standardværdier!$A$51:$B$55,2,),0)&gt;2,IFERROR(VLOOKUP($K30,Standardværdier!$A$58:$B$62,2,),0)&gt;2)*AND(IFERROR(VLOOKUP($L30,Standardværdier!$A$10:'Standardværdier'!$B$14,2,),0)&gt;2),TRUE,FALSE)</f>
        <v>0</v>
      </c>
      <c r="P30" s="7" t="str">
        <f t="shared" si="0"/>
        <v>C</v>
      </c>
    </row>
    <row r="31" spans="14:16" x14ac:dyDescent="0.25">
      <c r="N31" s="4" t="b">
        <f>IF(OR(IFERROR(VLOOKUP($F31,Standardværdier!$A$23:$B$27,2,),0)&gt;2,IFERROR(VLOOKUP($G31,Standardværdier!$A$30:$B$34,2,),0)&gt;2,IFERROR(VLOOKUP($H31,Standardværdier!$A$37:$B$41,2,),0)&gt;2,IFERROR(VLOOKUP($I31,Standardværdier!$A$44:$B$48,2,),0)&gt;2,IFERROR(VLOOKUP($J31,Standardværdier!$A$51:$B$55,2,),0)&gt;2,IFERROR(VLOOKUP($K31,Standardværdier!$A$58:$B$62,2,),0)&gt;2,IFERROR(VLOOKUP($L31,Standardværdier!$A$10:'Standardværdier'!$B$14,2,),0)&gt;2,),TRUE,FALSE)</f>
        <v>0</v>
      </c>
      <c r="O31" s="4" t="b">
        <f>IF(OR(IFERROR(VLOOKUP($F31,Standardværdier!$A$23:$B$27,2,),0)&gt;2,IFERROR(VLOOKUP($G31,Standardværdier!$A$30:$B$34,2,),0)&gt;2,IFERROR(VLOOKUP($H31,Standardværdier!$A$37:$B$41,2,),0)&gt;2,IFERROR(VLOOKUP($I31,Standardværdier!$A$44:$B$48,2,),0)&gt;2,IFERROR(VLOOKUP($J31,Standardværdier!$A$51:$B$55,2,),0)&gt;2,IFERROR(VLOOKUP($K31,Standardværdier!$A$58:$B$62,2,),0)&gt;2)*AND(IFERROR(VLOOKUP($L31,Standardværdier!$A$10:'Standardværdier'!$B$14,2,),0)&gt;2),TRUE,FALSE)</f>
        <v>0</v>
      </c>
      <c r="P31" s="7" t="str">
        <f t="shared" si="0"/>
        <v>C</v>
      </c>
    </row>
    <row r="32" spans="14:16" x14ac:dyDescent="0.25">
      <c r="N32" s="4" t="b">
        <f>IF(OR(IFERROR(VLOOKUP($F32,Standardværdier!$A$23:$B$27,2,),0)&gt;2,IFERROR(VLOOKUP($G32,Standardværdier!$A$30:$B$34,2,),0)&gt;2,IFERROR(VLOOKUP($H32,Standardværdier!$A$37:$B$41,2,),0)&gt;2,IFERROR(VLOOKUP($I32,Standardværdier!$A$44:$B$48,2,),0)&gt;2,IFERROR(VLOOKUP($J32,Standardværdier!$A$51:$B$55,2,),0)&gt;2,IFERROR(VLOOKUP($K32,Standardværdier!$A$58:$B$62,2,),0)&gt;2,IFERROR(VLOOKUP($L32,Standardværdier!$A$10:'Standardværdier'!$B$14,2,),0)&gt;2,),TRUE,FALSE)</f>
        <v>0</v>
      </c>
      <c r="O32" s="4" t="b">
        <f>IF(OR(IFERROR(VLOOKUP($F32,Standardværdier!$A$23:$B$27,2,),0)&gt;2,IFERROR(VLOOKUP($G32,Standardværdier!$A$30:$B$34,2,),0)&gt;2,IFERROR(VLOOKUP($H32,Standardværdier!$A$37:$B$41,2,),0)&gt;2,IFERROR(VLOOKUP($I32,Standardværdier!$A$44:$B$48,2,),0)&gt;2,IFERROR(VLOOKUP($J32,Standardværdier!$A$51:$B$55,2,),0)&gt;2,IFERROR(VLOOKUP($K32,Standardværdier!$A$58:$B$62,2,),0)&gt;2)*AND(IFERROR(VLOOKUP($L32,Standardværdier!$A$10:'Standardværdier'!$B$14,2,),0)&gt;2),TRUE,FALSE)</f>
        <v>0</v>
      </c>
      <c r="P32" s="7" t="str">
        <f t="shared" si="0"/>
        <v>C</v>
      </c>
    </row>
    <row r="33" spans="14:16" x14ac:dyDescent="0.25">
      <c r="N33" s="4" t="b">
        <f>IF(OR(IFERROR(VLOOKUP($F33,Standardværdier!$A$23:$B$27,2,),0)&gt;2,IFERROR(VLOOKUP($G33,Standardværdier!$A$30:$B$34,2,),0)&gt;2,IFERROR(VLOOKUP($H33,Standardværdier!$A$37:$B$41,2,),0)&gt;2,IFERROR(VLOOKUP($I33,Standardværdier!$A$44:$B$48,2,),0)&gt;2,IFERROR(VLOOKUP($J33,Standardværdier!$A$51:$B$55,2,),0)&gt;2,IFERROR(VLOOKUP($K33,Standardværdier!$A$58:$B$62,2,),0)&gt;2,IFERROR(VLOOKUP($L33,Standardværdier!$A$10:'Standardværdier'!$B$14,2,),0)&gt;2,),TRUE,FALSE)</f>
        <v>0</v>
      </c>
      <c r="O33" s="4" t="b">
        <f>IF(OR(IFERROR(VLOOKUP($F33,Standardværdier!$A$23:$B$27,2,),0)&gt;2,IFERROR(VLOOKUP($G33,Standardværdier!$A$30:$B$34,2,),0)&gt;2,IFERROR(VLOOKUP($H33,Standardværdier!$A$37:$B$41,2,),0)&gt;2,IFERROR(VLOOKUP($I33,Standardværdier!$A$44:$B$48,2,),0)&gt;2,IFERROR(VLOOKUP($J33,Standardværdier!$A$51:$B$55,2,),0)&gt;2,IFERROR(VLOOKUP($K33,Standardværdier!$A$58:$B$62,2,),0)&gt;2)*AND(IFERROR(VLOOKUP($L33,Standardværdier!$A$10:'Standardværdier'!$B$14,2,),0)&gt;2),TRUE,FALSE)</f>
        <v>0</v>
      </c>
      <c r="P33" s="7" t="str">
        <f t="shared" si="0"/>
        <v>C</v>
      </c>
    </row>
    <row r="34" spans="14:16" x14ac:dyDescent="0.25">
      <c r="N34" s="4" t="b">
        <f>IF(OR(IFERROR(VLOOKUP($F34,Standardværdier!$A$23:$B$27,2,),0)&gt;2,IFERROR(VLOOKUP($G34,Standardværdier!$A$30:$B$34,2,),0)&gt;2,IFERROR(VLOOKUP($H34,Standardværdier!$A$37:$B$41,2,),0)&gt;2,IFERROR(VLOOKUP($I34,Standardværdier!$A$44:$B$48,2,),0)&gt;2,IFERROR(VLOOKUP($J34,Standardværdier!$A$51:$B$55,2,),0)&gt;2,IFERROR(VLOOKUP($K34,Standardværdier!$A$58:$B$62,2,),0)&gt;2,IFERROR(VLOOKUP($L34,Standardværdier!$A$10:'Standardværdier'!$B$14,2,),0)&gt;2,),TRUE,FALSE)</f>
        <v>0</v>
      </c>
      <c r="O34" s="4" t="b">
        <f>IF(OR(IFERROR(VLOOKUP($F34,Standardværdier!$A$23:$B$27,2,),0)&gt;2,IFERROR(VLOOKUP($G34,Standardværdier!$A$30:$B$34,2,),0)&gt;2,IFERROR(VLOOKUP($H34,Standardværdier!$A$37:$B$41,2,),0)&gt;2,IFERROR(VLOOKUP($I34,Standardværdier!$A$44:$B$48,2,),0)&gt;2,IFERROR(VLOOKUP($J34,Standardværdier!$A$51:$B$55,2,),0)&gt;2,IFERROR(VLOOKUP($K34,Standardværdier!$A$58:$B$62,2,),0)&gt;2)*AND(IFERROR(VLOOKUP($L34,Standardværdier!$A$10:'Standardværdier'!$B$14,2,),0)&gt;2),TRUE,FALSE)</f>
        <v>0</v>
      </c>
      <c r="P34" s="7" t="str">
        <f t="shared" si="0"/>
        <v>C</v>
      </c>
    </row>
    <row r="35" spans="14:16" x14ac:dyDescent="0.25">
      <c r="N35" s="4" t="b">
        <f>IF(OR(IFERROR(VLOOKUP($F35,Standardværdier!$A$23:$B$27,2,),0)&gt;2,IFERROR(VLOOKUP($G35,Standardværdier!$A$30:$B$34,2,),0)&gt;2,IFERROR(VLOOKUP($H35,Standardværdier!$A$37:$B$41,2,),0)&gt;2,IFERROR(VLOOKUP($I35,Standardværdier!$A$44:$B$48,2,),0)&gt;2,IFERROR(VLOOKUP($J35,Standardværdier!$A$51:$B$55,2,),0)&gt;2,IFERROR(VLOOKUP($K35,Standardværdier!$A$58:$B$62,2,),0)&gt;2,IFERROR(VLOOKUP($L35,Standardværdier!$A$10:'Standardværdier'!$B$14,2,),0)&gt;2,),TRUE,FALSE)</f>
        <v>0</v>
      </c>
      <c r="O35" s="4" t="b">
        <f>IF(OR(IFERROR(VLOOKUP($F35,Standardværdier!$A$23:$B$27,2,),0)&gt;2,IFERROR(VLOOKUP($G35,Standardværdier!$A$30:$B$34,2,),0)&gt;2,IFERROR(VLOOKUP($H35,Standardværdier!$A$37:$B$41,2,),0)&gt;2,IFERROR(VLOOKUP($I35,Standardværdier!$A$44:$B$48,2,),0)&gt;2,IFERROR(VLOOKUP($J35,Standardværdier!$A$51:$B$55,2,),0)&gt;2,IFERROR(VLOOKUP($K35,Standardværdier!$A$58:$B$62,2,),0)&gt;2)*AND(IFERROR(VLOOKUP($L35,Standardværdier!$A$10:'Standardværdier'!$B$14,2,),0)&gt;2),TRUE,FALSE)</f>
        <v>0</v>
      </c>
      <c r="P35" s="7" t="str">
        <f t="shared" si="0"/>
        <v>C</v>
      </c>
    </row>
    <row r="36" spans="14:16" x14ac:dyDescent="0.25">
      <c r="N36" s="4" t="b">
        <f>IF(OR(IFERROR(VLOOKUP($F36,Standardværdier!$A$23:$B$27,2,),0)&gt;2,IFERROR(VLOOKUP($G36,Standardværdier!$A$30:$B$34,2,),0)&gt;2,IFERROR(VLOOKUP($H36,Standardværdier!$A$37:$B$41,2,),0)&gt;2,IFERROR(VLOOKUP($I36,Standardværdier!$A$44:$B$48,2,),0)&gt;2,IFERROR(VLOOKUP($J36,Standardværdier!$A$51:$B$55,2,),0)&gt;2,IFERROR(VLOOKUP($K36,Standardværdier!$A$58:$B$62,2,),0)&gt;2,IFERROR(VLOOKUP($L36,Standardværdier!$A$10:'Standardværdier'!$B$14,2,),0)&gt;2,),TRUE,FALSE)</f>
        <v>0</v>
      </c>
      <c r="O36" s="4" t="b">
        <f>IF(OR(IFERROR(VLOOKUP($F36,Standardværdier!$A$23:$B$27,2,),0)&gt;2,IFERROR(VLOOKUP($G36,Standardværdier!$A$30:$B$34,2,),0)&gt;2,IFERROR(VLOOKUP($H36,Standardværdier!$A$37:$B$41,2,),0)&gt;2,IFERROR(VLOOKUP($I36,Standardværdier!$A$44:$B$48,2,),0)&gt;2,IFERROR(VLOOKUP($J36,Standardværdier!$A$51:$B$55,2,),0)&gt;2,IFERROR(VLOOKUP($K36,Standardværdier!$A$58:$B$62,2,),0)&gt;2)*AND(IFERROR(VLOOKUP($L36,Standardværdier!$A$10:'Standardværdier'!$B$14,2,),0)&gt;2),TRUE,FALSE)</f>
        <v>0</v>
      </c>
      <c r="P36" s="7" t="str">
        <f t="shared" si="0"/>
        <v>C</v>
      </c>
    </row>
    <row r="37" spans="14:16" x14ac:dyDescent="0.25">
      <c r="N37" s="4" t="b">
        <f>IF(OR(IFERROR(VLOOKUP($F37,Standardværdier!$A$23:$B$27,2,),0)&gt;2,IFERROR(VLOOKUP($G37,Standardværdier!$A$30:$B$34,2,),0)&gt;2,IFERROR(VLOOKUP($H37,Standardværdier!$A$37:$B$41,2,),0)&gt;2,IFERROR(VLOOKUP($I37,Standardværdier!$A$44:$B$48,2,),0)&gt;2,IFERROR(VLOOKUP($J37,Standardværdier!$A$51:$B$55,2,),0)&gt;2,IFERROR(VLOOKUP($K37,Standardværdier!$A$58:$B$62,2,),0)&gt;2,IFERROR(VLOOKUP($L37,Standardværdier!$A$10:'Standardværdier'!$B$14,2,),0)&gt;2,),TRUE,FALSE)</f>
        <v>0</v>
      </c>
      <c r="O37" s="4" t="b">
        <f>IF(OR(IFERROR(VLOOKUP($F37,Standardværdier!$A$23:$B$27,2,),0)&gt;2,IFERROR(VLOOKUP($G37,Standardværdier!$A$30:$B$34,2,),0)&gt;2,IFERROR(VLOOKUP($H37,Standardværdier!$A$37:$B$41,2,),0)&gt;2,IFERROR(VLOOKUP($I37,Standardværdier!$A$44:$B$48,2,),0)&gt;2,IFERROR(VLOOKUP($J37,Standardværdier!$A$51:$B$55,2,),0)&gt;2,IFERROR(VLOOKUP($K37,Standardværdier!$A$58:$B$62,2,),0)&gt;2)*AND(IFERROR(VLOOKUP($L37,Standardværdier!$A$10:'Standardværdier'!$B$14,2,),0)&gt;2),TRUE,FALSE)</f>
        <v>0</v>
      </c>
      <c r="P37" s="7" t="str">
        <f t="shared" si="0"/>
        <v>C</v>
      </c>
    </row>
    <row r="38" spans="14:16" x14ac:dyDescent="0.25">
      <c r="N38" s="4" t="b">
        <f>IF(OR(IFERROR(VLOOKUP($F38,Standardværdier!$A$23:$B$27,2,),0)&gt;2,IFERROR(VLOOKUP($G38,Standardværdier!$A$30:$B$34,2,),0)&gt;2,IFERROR(VLOOKUP($H38,Standardværdier!$A$37:$B$41,2,),0)&gt;2,IFERROR(VLOOKUP($I38,Standardværdier!$A$44:$B$48,2,),0)&gt;2,IFERROR(VLOOKUP($J38,Standardværdier!$A$51:$B$55,2,),0)&gt;2,IFERROR(VLOOKUP($K38,Standardværdier!$A$58:$B$62,2,),0)&gt;2,IFERROR(VLOOKUP($L38,Standardværdier!$A$10:'Standardværdier'!$B$14,2,),0)&gt;2,),TRUE,FALSE)</f>
        <v>0</v>
      </c>
      <c r="O38" s="4" t="b">
        <f>IF(OR(IFERROR(VLOOKUP($F38,Standardværdier!$A$23:$B$27,2,),0)&gt;2,IFERROR(VLOOKUP($G38,Standardværdier!$A$30:$B$34,2,),0)&gt;2,IFERROR(VLOOKUP($H38,Standardværdier!$A$37:$B$41,2,),0)&gt;2,IFERROR(VLOOKUP($I38,Standardværdier!$A$44:$B$48,2,),0)&gt;2,IFERROR(VLOOKUP($J38,Standardværdier!$A$51:$B$55,2,),0)&gt;2,IFERROR(VLOOKUP($K38,Standardværdier!$A$58:$B$62,2,),0)&gt;2)*AND(IFERROR(VLOOKUP($L38,Standardværdier!$A$10:'Standardværdier'!$B$14,2,),0)&gt;2),TRUE,FALSE)</f>
        <v>0</v>
      </c>
      <c r="P38" s="7" t="str">
        <f t="shared" si="0"/>
        <v>C</v>
      </c>
    </row>
    <row r="39" spans="14:16" x14ac:dyDescent="0.25">
      <c r="N39" s="4" t="b">
        <f>IF(OR(IFERROR(VLOOKUP($F39,Standardværdier!$A$23:$B$27,2,),0)&gt;2,IFERROR(VLOOKUP($G39,Standardværdier!$A$30:$B$34,2,),0)&gt;2,IFERROR(VLOOKUP($H39,Standardværdier!$A$37:$B$41,2,),0)&gt;2,IFERROR(VLOOKUP($I39,Standardværdier!$A$44:$B$48,2,),0)&gt;2,IFERROR(VLOOKUP($J39,Standardværdier!$A$51:$B$55,2,),0)&gt;2,IFERROR(VLOOKUP($K39,Standardværdier!$A$58:$B$62,2,),0)&gt;2,IFERROR(VLOOKUP($L39,Standardværdier!$A$10:'Standardværdier'!$B$14,2,),0)&gt;2,),TRUE,FALSE)</f>
        <v>0</v>
      </c>
      <c r="O39" s="4" t="b">
        <f>IF(OR(IFERROR(VLOOKUP($F39,Standardværdier!$A$23:$B$27,2,),0)&gt;2,IFERROR(VLOOKUP($G39,Standardværdier!$A$30:$B$34,2,),0)&gt;2,IFERROR(VLOOKUP($H39,Standardværdier!$A$37:$B$41,2,),0)&gt;2,IFERROR(VLOOKUP($I39,Standardværdier!$A$44:$B$48,2,),0)&gt;2,IFERROR(VLOOKUP($J39,Standardværdier!$A$51:$B$55,2,),0)&gt;2,IFERROR(VLOOKUP($K39,Standardværdier!$A$58:$B$62,2,),0)&gt;2)*AND(IFERROR(VLOOKUP($L39,Standardværdier!$A$10:'Standardværdier'!$B$14,2,),0)&gt;2),TRUE,FALSE)</f>
        <v>0</v>
      </c>
      <c r="P39" s="7" t="str">
        <f t="shared" si="0"/>
        <v>C</v>
      </c>
    </row>
    <row r="40" spans="14:16" x14ac:dyDescent="0.25">
      <c r="N40" s="4" t="b">
        <f>IF(OR(IFERROR(VLOOKUP($F40,Standardværdier!$A$23:$B$27,2,),0)&gt;2,IFERROR(VLOOKUP($G40,Standardværdier!$A$30:$B$34,2,),0)&gt;2,IFERROR(VLOOKUP($H40,Standardværdier!$A$37:$B$41,2,),0)&gt;2,IFERROR(VLOOKUP($I40,Standardværdier!$A$44:$B$48,2,),0)&gt;2,IFERROR(VLOOKUP($J40,Standardværdier!$A$51:$B$55,2,),0)&gt;2,IFERROR(VLOOKUP($K40,Standardværdier!$A$58:$B$62,2,),0)&gt;2,IFERROR(VLOOKUP($L40,Standardværdier!$A$10:'Standardværdier'!$B$14,2,),0)&gt;2,),TRUE,FALSE)</f>
        <v>0</v>
      </c>
      <c r="O40" s="4" t="b">
        <f>IF(OR(IFERROR(VLOOKUP($F40,Standardværdier!$A$23:$B$27,2,),0)&gt;2,IFERROR(VLOOKUP($G40,Standardværdier!$A$30:$B$34,2,),0)&gt;2,IFERROR(VLOOKUP($H40,Standardværdier!$A$37:$B$41,2,),0)&gt;2,IFERROR(VLOOKUP($I40,Standardværdier!$A$44:$B$48,2,),0)&gt;2,IFERROR(VLOOKUP($J40,Standardværdier!$A$51:$B$55,2,),0)&gt;2,IFERROR(VLOOKUP($K40,Standardværdier!$A$58:$B$62,2,),0)&gt;2)*AND(IFERROR(VLOOKUP($L40,Standardværdier!$A$10:'Standardværdier'!$B$14,2,),0)&gt;2),TRUE,FALSE)</f>
        <v>0</v>
      </c>
      <c r="P40" s="7" t="str">
        <f t="shared" si="0"/>
        <v>C</v>
      </c>
    </row>
    <row r="41" spans="14:16" x14ac:dyDescent="0.25">
      <c r="N41" s="4" t="b">
        <f>IF(OR(IFERROR(VLOOKUP($F41,Standardværdier!$A$23:$B$27,2,),0)&gt;2,IFERROR(VLOOKUP($G41,Standardværdier!$A$30:$B$34,2,),0)&gt;2,IFERROR(VLOOKUP($H41,Standardværdier!$A$37:$B$41,2,),0)&gt;2,IFERROR(VLOOKUP($I41,Standardværdier!$A$44:$B$48,2,),0)&gt;2,IFERROR(VLOOKUP($J41,Standardværdier!$A$51:$B$55,2,),0)&gt;2,IFERROR(VLOOKUP($K41,Standardværdier!$A$58:$B$62,2,),0)&gt;2,IFERROR(VLOOKUP($L41,Standardværdier!$A$10:'Standardværdier'!$B$14,2,),0)&gt;2,),TRUE,FALSE)</f>
        <v>0</v>
      </c>
      <c r="O41" s="4" t="b">
        <f>IF(OR(IFERROR(VLOOKUP($F41,Standardværdier!$A$23:$B$27,2,),0)&gt;2,IFERROR(VLOOKUP($G41,Standardværdier!$A$30:$B$34,2,),0)&gt;2,IFERROR(VLOOKUP($H41,Standardværdier!$A$37:$B$41,2,),0)&gt;2,IFERROR(VLOOKUP($I41,Standardværdier!$A$44:$B$48,2,),0)&gt;2,IFERROR(VLOOKUP($J41,Standardværdier!$A$51:$B$55,2,),0)&gt;2,IFERROR(VLOOKUP($K41,Standardværdier!$A$58:$B$62,2,),0)&gt;2)*AND(IFERROR(VLOOKUP($L41,Standardværdier!$A$10:'Standardværdier'!$B$14,2,),0)&gt;2),TRUE,FALSE)</f>
        <v>0</v>
      </c>
      <c r="P41" s="7" t="str">
        <f t="shared" si="0"/>
        <v>C</v>
      </c>
    </row>
    <row r="42" spans="14:16" x14ac:dyDescent="0.25">
      <c r="N42" s="4" t="b">
        <f>IF(OR(IFERROR(VLOOKUP($F42,Standardværdier!$A$23:$B$27,2,),0)&gt;2,IFERROR(VLOOKUP($G42,Standardværdier!$A$30:$B$34,2,),0)&gt;2,IFERROR(VLOOKUP($H42,Standardværdier!$A$37:$B$41,2,),0)&gt;2,IFERROR(VLOOKUP($I42,Standardværdier!$A$44:$B$48,2,),0)&gt;2,IFERROR(VLOOKUP($J42,Standardværdier!$A$51:$B$55,2,),0)&gt;2,IFERROR(VLOOKUP($K42,Standardværdier!$A$58:$B$62,2,),0)&gt;2,IFERROR(VLOOKUP($L42,Standardværdier!$A$10:'Standardværdier'!$B$14,2,),0)&gt;2,),TRUE,FALSE)</f>
        <v>0</v>
      </c>
      <c r="O42" s="4" t="b">
        <f>IF(OR(IFERROR(VLOOKUP($F42,Standardværdier!$A$23:$B$27,2,),0)&gt;2,IFERROR(VLOOKUP($G42,Standardværdier!$A$30:$B$34,2,),0)&gt;2,IFERROR(VLOOKUP($H42,Standardværdier!$A$37:$B$41,2,),0)&gt;2,IFERROR(VLOOKUP($I42,Standardværdier!$A$44:$B$48,2,),0)&gt;2,IFERROR(VLOOKUP($J42,Standardværdier!$A$51:$B$55,2,),0)&gt;2,IFERROR(VLOOKUP($K42,Standardværdier!$A$58:$B$62,2,),0)&gt;2)*AND(IFERROR(VLOOKUP($L42,Standardværdier!$A$10:'Standardværdier'!$B$14,2,),0)&gt;2),TRUE,FALSE)</f>
        <v>0</v>
      </c>
      <c r="P42" s="7" t="str">
        <f t="shared" si="0"/>
        <v>C</v>
      </c>
    </row>
    <row r="43" spans="14:16" x14ac:dyDescent="0.25">
      <c r="N43" s="4" t="b">
        <f>IF(OR(IFERROR(VLOOKUP($F43,Standardværdier!$A$23:$B$27,2,),0)&gt;2,IFERROR(VLOOKUP($G43,Standardværdier!$A$30:$B$34,2,),0)&gt;2,IFERROR(VLOOKUP($H43,Standardværdier!$A$37:$B$41,2,),0)&gt;2,IFERROR(VLOOKUP($I43,Standardværdier!$A$44:$B$48,2,),0)&gt;2,IFERROR(VLOOKUP($J43,Standardværdier!$A$51:$B$55,2,),0)&gt;2,IFERROR(VLOOKUP($K43,Standardværdier!$A$58:$B$62,2,),0)&gt;2,IFERROR(VLOOKUP($L43,Standardværdier!$A$10:'Standardværdier'!$B$14,2,),0)&gt;2,),TRUE,FALSE)</f>
        <v>0</v>
      </c>
      <c r="O43" s="4" t="b">
        <f>IF(OR(IFERROR(VLOOKUP($F43,Standardværdier!$A$23:$B$27,2,),0)&gt;2,IFERROR(VLOOKUP($G43,Standardværdier!$A$30:$B$34,2,),0)&gt;2,IFERROR(VLOOKUP($H43,Standardværdier!$A$37:$B$41,2,),0)&gt;2,IFERROR(VLOOKUP($I43,Standardværdier!$A$44:$B$48,2,),0)&gt;2,IFERROR(VLOOKUP($J43,Standardværdier!$A$51:$B$55,2,),0)&gt;2,IFERROR(VLOOKUP($K43,Standardværdier!$A$58:$B$62,2,),0)&gt;2)*AND(IFERROR(VLOOKUP($L43,Standardværdier!$A$10:'Standardværdier'!$B$14,2,),0)&gt;2),TRUE,FALSE)</f>
        <v>0</v>
      </c>
      <c r="P43" s="7" t="str">
        <f t="shared" si="0"/>
        <v>C</v>
      </c>
    </row>
    <row r="44" spans="14:16" x14ac:dyDescent="0.25">
      <c r="N44" s="4" t="b">
        <f>IF(OR(IFERROR(VLOOKUP($F44,Standardværdier!$A$23:$B$27,2,),0)&gt;2,IFERROR(VLOOKUP($G44,Standardværdier!$A$30:$B$34,2,),0)&gt;2,IFERROR(VLOOKUP($H44,Standardværdier!$A$37:$B$41,2,),0)&gt;2,IFERROR(VLOOKUP($I44,Standardværdier!$A$44:$B$48,2,),0)&gt;2,IFERROR(VLOOKUP($J44,Standardværdier!$A$51:$B$55,2,),0)&gt;2,IFERROR(VLOOKUP($K44,Standardværdier!$A$58:$B$62,2,),0)&gt;2,IFERROR(VLOOKUP($L44,Standardværdier!$A$10:'Standardværdier'!$B$14,2,),0)&gt;2,),TRUE,FALSE)</f>
        <v>0</v>
      </c>
      <c r="O44" s="4" t="b">
        <f>IF(OR(IFERROR(VLOOKUP($F44,Standardværdier!$A$23:$B$27,2,),0)&gt;2,IFERROR(VLOOKUP($G44,Standardværdier!$A$30:$B$34,2,),0)&gt;2,IFERROR(VLOOKUP($H44,Standardværdier!$A$37:$B$41,2,),0)&gt;2,IFERROR(VLOOKUP($I44,Standardværdier!$A$44:$B$48,2,),0)&gt;2,IFERROR(VLOOKUP($J44,Standardværdier!$A$51:$B$55,2,),0)&gt;2,IFERROR(VLOOKUP($K44,Standardværdier!$A$58:$B$62,2,),0)&gt;2)*AND(IFERROR(VLOOKUP($L44,Standardværdier!$A$10:'Standardværdier'!$B$14,2,),0)&gt;2),TRUE,FALSE)</f>
        <v>0</v>
      </c>
      <c r="P44" s="7" t="str">
        <f t="shared" si="0"/>
        <v>C</v>
      </c>
    </row>
    <row r="45" spans="14:16" x14ac:dyDescent="0.25">
      <c r="N45" s="4" t="b">
        <f>IF(OR(IFERROR(VLOOKUP($F45,Standardværdier!$A$23:$B$27,2,),0)&gt;2,IFERROR(VLOOKUP($G45,Standardværdier!$A$30:$B$34,2,),0)&gt;2,IFERROR(VLOOKUP($H45,Standardværdier!$A$37:$B$41,2,),0)&gt;2,IFERROR(VLOOKUP($I45,Standardværdier!$A$44:$B$48,2,),0)&gt;2,IFERROR(VLOOKUP($J45,Standardværdier!$A$51:$B$55,2,),0)&gt;2,IFERROR(VLOOKUP($K45,Standardværdier!$A$58:$B$62,2,),0)&gt;2,IFERROR(VLOOKUP($L45,Standardværdier!$A$10:'Standardværdier'!$B$14,2,),0)&gt;2,),TRUE,FALSE)</f>
        <v>0</v>
      </c>
      <c r="O45" s="4" t="b">
        <f>IF(OR(IFERROR(VLOOKUP($F45,Standardværdier!$A$23:$B$27,2,),0)&gt;2,IFERROR(VLOOKUP($G45,Standardværdier!$A$30:$B$34,2,),0)&gt;2,IFERROR(VLOOKUP($H45,Standardværdier!$A$37:$B$41,2,),0)&gt;2,IFERROR(VLOOKUP($I45,Standardværdier!$A$44:$B$48,2,),0)&gt;2,IFERROR(VLOOKUP($J45,Standardværdier!$A$51:$B$55,2,),0)&gt;2,IFERROR(VLOOKUP($K45,Standardværdier!$A$58:$B$62,2,),0)&gt;2)*AND(IFERROR(VLOOKUP($L45,Standardværdier!$A$10:'Standardværdier'!$B$14,2,),0)&gt;2),TRUE,FALSE)</f>
        <v>0</v>
      </c>
      <c r="P45" s="7" t="str">
        <f t="shared" si="0"/>
        <v>C</v>
      </c>
    </row>
    <row r="46" spans="14:16" x14ac:dyDescent="0.25">
      <c r="N46" s="4" t="b">
        <f>IF(OR(IFERROR(VLOOKUP($F46,Standardværdier!$A$23:$B$27,2,),0)&gt;2,IFERROR(VLOOKUP($G46,Standardværdier!$A$30:$B$34,2,),0)&gt;2,IFERROR(VLOOKUP($H46,Standardværdier!$A$37:$B$41,2,),0)&gt;2,IFERROR(VLOOKUP($I46,Standardværdier!$A$44:$B$48,2,),0)&gt;2,IFERROR(VLOOKUP($J46,Standardværdier!$A$51:$B$55,2,),0)&gt;2,IFERROR(VLOOKUP($K46,Standardværdier!$A$58:$B$62,2,),0)&gt;2,IFERROR(VLOOKUP($L46,Standardværdier!$A$10:'Standardværdier'!$B$14,2,),0)&gt;2,),TRUE,FALSE)</f>
        <v>0</v>
      </c>
      <c r="O46" s="4" t="b">
        <f>IF(OR(IFERROR(VLOOKUP($F46,Standardværdier!$A$23:$B$27,2,),0)&gt;2,IFERROR(VLOOKUP($G46,Standardværdier!$A$30:$B$34,2,),0)&gt;2,IFERROR(VLOOKUP($H46,Standardværdier!$A$37:$B$41,2,),0)&gt;2,IFERROR(VLOOKUP($I46,Standardværdier!$A$44:$B$48,2,),0)&gt;2,IFERROR(VLOOKUP($J46,Standardværdier!$A$51:$B$55,2,),0)&gt;2,IFERROR(VLOOKUP($K46,Standardværdier!$A$58:$B$62,2,),0)&gt;2)*AND(IFERROR(VLOOKUP($L46,Standardværdier!$A$10:'Standardværdier'!$B$14,2,),0)&gt;2),TRUE,FALSE)</f>
        <v>0</v>
      </c>
      <c r="P46" s="7" t="str">
        <f t="shared" si="0"/>
        <v>C</v>
      </c>
    </row>
    <row r="47" spans="14:16" x14ac:dyDescent="0.25">
      <c r="N47" s="4" t="b">
        <f>IF(OR(IFERROR(VLOOKUP($F47,Standardværdier!$A$23:$B$27,2,),0)&gt;2,IFERROR(VLOOKUP($G47,Standardværdier!$A$30:$B$34,2,),0)&gt;2,IFERROR(VLOOKUP($H47,Standardværdier!$A$37:$B$41,2,),0)&gt;2,IFERROR(VLOOKUP($I47,Standardværdier!$A$44:$B$48,2,),0)&gt;2,IFERROR(VLOOKUP($J47,Standardværdier!$A$51:$B$55,2,),0)&gt;2,IFERROR(VLOOKUP($K47,Standardværdier!$A$58:$B$62,2,),0)&gt;2,IFERROR(VLOOKUP($L47,Standardværdier!$A$10:'Standardværdier'!$B$14,2,),0)&gt;2,),TRUE,FALSE)</f>
        <v>0</v>
      </c>
      <c r="O47" s="4" t="b">
        <f>IF(OR(IFERROR(VLOOKUP($F47,Standardværdier!$A$23:$B$27,2,),0)&gt;2,IFERROR(VLOOKUP($G47,Standardværdier!$A$30:$B$34,2,),0)&gt;2,IFERROR(VLOOKUP($H47,Standardværdier!$A$37:$B$41,2,),0)&gt;2,IFERROR(VLOOKUP($I47,Standardværdier!$A$44:$B$48,2,),0)&gt;2,IFERROR(VLOOKUP($J47,Standardværdier!$A$51:$B$55,2,),0)&gt;2,IFERROR(VLOOKUP($K47,Standardværdier!$A$58:$B$62,2,),0)&gt;2)*AND(IFERROR(VLOOKUP($L47,Standardværdier!$A$10:'Standardværdier'!$B$14,2,),0)&gt;2),TRUE,FALSE)</f>
        <v>0</v>
      </c>
      <c r="P47" s="7" t="str">
        <f t="shared" si="0"/>
        <v>C</v>
      </c>
    </row>
    <row r="48" spans="14:16" x14ac:dyDescent="0.25">
      <c r="N48" s="4" t="b">
        <f>IF(OR(IFERROR(VLOOKUP($F48,Standardværdier!$A$23:$B$27,2,),0)&gt;2,IFERROR(VLOOKUP($G48,Standardværdier!$A$30:$B$34,2,),0)&gt;2,IFERROR(VLOOKUP($H48,Standardværdier!$A$37:$B$41,2,),0)&gt;2,IFERROR(VLOOKUP($I48,Standardværdier!$A$44:$B$48,2,),0)&gt;2,IFERROR(VLOOKUP($J48,Standardværdier!$A$51:$B$55,2,),0)&gt;2,IFERROR(VLOOKUP($K48,Standardværdier!$A$58:$B$62,2,),0)&gt;2,IFERROR(VLOOKUP($L48,Standardværdier!$A$10:'Standardværdier'!$B$14,2,),0)&gt;2,),TRUE,FALSE)</f>
        <v>0</v>
      </c>
      <c r="O48" s="4" t="b">
        <f>IF(OR(IFERROR(VLOOKUP($F48,Standardværdier!$A$23:$B$27,2,),0)&gt;2,IFERROR(VLOOKUP($G48,Standardværdier!$A$30:$B$34,2,),0)&gt;2,IFERROR(VLOOKUP($H48,Standardværdier!$A$37:$B$41,2,),0)&gt;2,IFERROR(VLOOKUP($I48,Standardværdier!$A$44:$B$48,2,),0)&gt;2,IFERROR(VLOOKUP($J48,Standardværdier!$A$51:$B$55,2,),0)&gt;2,IFERROR(VLOOKUP($K48,Standardværdier!$A$58:$B$62,2,),0)&gt;2)*AND(IFERROR(VLOOKUP($L48,Standardværdier!$A$10:'Standardværdier'!$B$14,2,),0)&gt;2),TRUE,FALSE)</f>
        <v>0</v>
      </c>
      <c r="P48" s="7" t="str">
        <f t="shared" si="0"/>
        <v>C</v>
      </c>
    </row>
    <row r="49" spans="14:16" x14ac:dyDescent="0.25">
      <c r="N49" s="4" t="b">
        <f>IF(OR(IFERROR(VLOOKUP($F49,Standardværdier!$A$23:$B$27,2,),0)&gt;2,IFERROR(VLOOKUP($G49,Standardværdier!$A$30:$B$34,2,),0)&gt;2,IFERROR(VLOOKUP($H49,Standardværdier!$A$37:$B$41,2,),0)&gt;2,IFERROR(VLOOKUP($I49,Standardværdier!$A$44:$B$48,2,),0)&gt;2,IFERROR(VLOOKUP($J49,Standardværdier!$A$51:$B$55,2,),0)&gt;2,IFERROR(VLOOKUP($K49,Standardværdier!$A$58:$B$62,2,),0)&gt;2,IFERROR(VLOOKUP($L49,Standardværdier!$A$10:'Standardværdier'!$B$14,2,),0)&gt;2,),TRUE,FALSE)</f>
        <v>0</v>
      </c>
      <c r="O49" s="4" t="b">
        <f>IF(OR(IFERROR(VLOOKUP($F49,Standardværdier!$A$23:$B$27,2,),0)&gt;2,IFERROR(VLOOKUP($G49,Standardværdier!$A$30:$B$34,2,),0)&gt;2,IFERROR(VLOOKUP($H49,Standardværdier!$A$37:$B$41,2,),0)&gt;2,IFERROR(VLOOKUP($I49,Standardværdier!$A$44:$B$48,2,),0)&gt;2,IFERROR(VLOOKUP($J49,Standardværdier!$A$51:$B$55,2,),0)&gt;2,IFERROR(VLOOKUP($K49,Standardværdier!$A$58:$B$62,2,),0)&gt;2)*AND(IFERROR(VLOOKUP($L49,Standardværdier!$A$10:'Standardværdier'!$B$14,2,),0)&gt;2),TRUE,FALSE)</f>
        <v>0</v>
      </c>
      <c r="P49" s="7" t="str">
        <f t="shared" si="0"/>
        <v>C</v>
      </c>
    </row>
    <row r="50" spans="14:16" x14ac:dyDescent="0.25">
      <c r="N50" s="4" t="b">
        <f>IF(OR(IFERROR(VLOOKUP($F50,Standardværdier!$A$23:$B$27,2,),0)&gt;2,IFERROR(VLOOKUP($G50,Standardværdier!$A$30:$B$34,2,),0)&gt;2,IFERROR(VLOOKUP($H50,Standardværdier!$A$37:$B$41,2,),0)&gt;2,IFERROR(VLOOKUP($I50,Standardværdier!$A$44:$B$48,2,),0)&gt;2,IFERROR(VLOOKUP($J50,Standardværdier!$A$51:$B$55,2,),0)&gt;2,IFERROR(VLOOKUP($K50,Standardværdier!$A$58:$B$62,2,),0)&gt;2,IFERROR(VLOOKUP($L50,Standardværdier!$A$10:'Standardværdier'!$B$14,2,),0)&gt;2,),TRUE,FALSE)</f>
        <v>0</v>
      </c>
      <c r="O50" s="4" t="b">
        <f>IF(OR(IFERROR(VLOOKUP($F50,Standardværdier!$A$23:$B$27,2,),0)&gt;2,IFERROR(VLOOKUP($G50,Standardværdier!$A$30:$B$34,2,),0)&gt;2,IFERROR(VLOOKUP($H50,Standardværdier!$A$37:$B$41,2,),0)&gt;2,IFERROR(VLOOKUP($I50,Standardværdier!$A$44:$B$48,2,),0)&gt;2,IFERROR(VLOOKUP($J50,Standardværdier!$A$51:$B$55,2,),0)&gt;2,IFERROR(VLOOKUP($K50,Standardværdier!$A$58:$B$62,2,),0)&gt;2)*AND(IFERROR(VLOOKUP($L50,Standardværdier!$A$10:'Standardværdier'!$B$14,2,),0)&gt;2),TRUE,FALSE)</f>
        <v>0</v>
      </c>
      <c r="P50" s="7" t="str">
        <f t="shared" si="0"/>
        <v>C</v>
      </c>
    </row>
    <row r="51" spans="14:16" x14ac:dyDescent="0.25">
      <c r="N51" s="4" t="b">
        <f>IF(OR(IFERROR(VLOOKUP($F51,Standardværdier!$A$23:$B$27,2,),0)&gt;2,IFERROR(VLOOKUP($G51,Standardværdier!$A$30:$B$34,2,),0)&gt;2,IFERROR(VLOOKUP($H51,Standardværdier!$A$37:$B$41,2,),0)&gt;2,IFERROR(VLOOKUP($I51,Standardværdier!$A$44:$B$48,2,),0)&gt;2,IFERROR(VLOOKUP($J51,Standardværdier!$A$51:$B$55,2,),0)&gt;2,IFERROR(VLOOKUP($K51,Standardværdier!$A$58:$B$62,2,),0)&gt;2,IFERROR(VLOOKUP($L51,Standardværdier!$A$10:'Standardværdier'!$B$14,2,),0)&gt;2,),TRUE,FALSE)</f>
        <v>0</v>
      </c>
      <c r="O51" s="4" t="b">
        <f>IF(OR(IFERROR(VLOOKUP($F51,Standardværdier!$A$23:$B$27,2,),0)&gt;2,IFERROR(VLOOKUP($G51,Standardværdier!$A$30:$B$34,2,),0)&gt;2,IFERROR(VLOOKUP($H51,Standardværdier!$A$37:$B$41,2,),0)&gt;2,IFERROR(VLOOKUP($I51,Standardværdier!$A$44:$B$48,2,),0)&gt;2,IFERROR(VLOOKUP($J51,Standardværdier!$A$51:$B$55,2,),0)&gt;2,IFERROR(VLOOKUP($K51,Standardværdier!$A$58:$B$62,2,),0)&gt;2)*AND(IFERROR(VLOOKUP($L51,Standardværdier!$A$10:'Standardværdier'!$B$14,2,),0)&gt;2),TRUE,FALSE)</f>
        <v>0</v>
      </c>
      <c r="P51" s="7" t="str">
        <f t="shared" si="0"/>
        <v>C</v>
      </c>
    </row>
    <row r="52" spans="14:16" x14ac:dyDescent="0.25">
      <c r="N52" s="4" t="b">
        <f>IF(OR(IFERROR(VLOOKUP($F52,Standardværdier!$A$23:$B$27,2,),0)&gt;2,IFERROR(VLOOKUP($G52,Standardværdier!$A$30:$B$34,2,),0)&gt;2,IFERROR(VLOOKUP($H52,Standardværdier!$A$37:$B$41,2,),0)&gt;2,IFERROR(VLOOKUP($I52,Standardværdier!$A$44:$B$48,2,),0)&gt;2,IFERROR(VLOOKUP($J52,Standardværdier!$A$51:$B$55,2,),0)&gt;2,IFERROR(VLOOKUP($K52,Standardværdier!$A$58:$B$62,2,),0)&gt;2,IFERROR(VLOOKUP($L52,Standardværdier!$A$10:'Standardværdier'!$B$14,2,),0)&gt;2,),TRUE,FALSE)</f>
        <v>0</v>
      </c>
      <c r="O52" s="4" t="b">
        <f>IF(OR(IFERROR(VLOOKUP($F52,Standardværdier!$A$23:$B$27,2,),0)&gt;2,IFERROR(VLOOKUP($G52,Standardværdier!$A$30:$B$34,2,),0)&gt;2,IFERROR(VLOOKUP($H52,Standardværdier!$A$37:$B$41,2,),0)&gt;2,IFERROR(VLOOKUP($I52,Standardværdier!$A$44:$B$48,2,),0)&gt;2,IFERROR(VLOOKUP($J52,Standardværdier!$A$51:$B$55,2,),0)&gt;2,IFERROR(VLOOKUP($K52,Standardværdier!$A$58:$B$62,2,),0)&gt;2)*AND(IFERROR(VLOOKUP($L52,Standardværdier!$A$10:'Standardværdier'!$B$14,2,),0)&gt;2),TRUE,FALSE)</f>
        <v>0</v>
      </c>
      <c r="P52" s="7" t="str">
        <f t="shared" si="0"/>
        <v>C</v>
      </c>
    </row>
    <row r="53" spans="14:16" x14ac:dyDescent="0.25">
      <c r="N53" s="4" t="b">
        <f>IF(OR(IFERROR(VLOOKUP($F53,Standardværdier!$A$23:$B$27,2,),0)&gt;2,IFERROR(VLOOKUP($G53,Standardværdier!$A$30:$B$34,2,),0)&gt;2,IFERROR(VLOOKUP($H53,Standardværdier!$A$37:$B$41,2,),0)&gt;2,IFERROR(VLOOKUP($I53,Standardværdier!$A$44:$B$48,2,),0)&gt;2,IFERROR(VLOOKUP($J53,Standardværdier!$A$51:$B$55,2,),0)&gt;2,IFERROR(VLOOKUP($K53,Standardværdier!$A$58:$B$62,2,),0)&gt;2,IFERROR(VLOOKUP($L53,Standardværdier!$A$10:'Standardværdier'!$B$14,2,),0)&gt;2,),TRUE,FALSE)</f>
        <v>0</v>
      </c>
      <c r="O53" s="4" t="b">
        <f>IF(OR(IFERROR(VLOOKUP($F53,Standardværdier!$A$23:$B$27,2,),0)&gt;2,IFERROR(VLOOKUP($G53,Standardværdier!$A$30:$B$34,2,),0)&gt;2,IFERROR(VLOOKUP($H53,Standardværdier!$A$37:$B$41,2,),0)&gt;2,IFERROR(VLOOKUP($I53,Standardværdier!$A$44:$B$48,2,),0)&gt;2,IFERROR(VLOOKUP($J53,Standardværdier!$A$51:$B$55,2,),0)&gt;2,IFERROR(VLOOKUP($K53,Standardværdier!$A$58:$B$62,2,),0)&gt;2)*AND(IFERROR(VLOOKUP($L53,Standardværdier!$A$10:'Standardværdier'!$B$14,2,),0)&gt;2),TRUE,FALSE)</f>
        <v>0</v>
      </c>
      <c r="P53" s="7" t="str">
        <f t="shared" si="0"/>
        <v>C</v>
      </c>
    </row>
    <row r="54" spans="14:16" x14ac:dyDescent="0.25">
      <c r="N54" s="4" t="b">
        <f>IF(OR(IFERROR(VLOOKUP($F54,Standardværdier!$A$23:$B$27,2,),0)&gt;2,IFERROR(VLOOKUP($G54,Standardværdier!$A$30:$B$34,2,),0)&gt;2,IFERROR(VLOOKUP($H54,Standardværdier!$A$37:$B$41,2,),0)&gt;2,IFERROR(VLOOKUP($I54,Standardværdier!$A$44:$B$48,2,),0)&gt;2,IFERROR(VLOOKUP($J54,Standardværdier!$A$51:$B$55,2,),0)&gt;2,IFERROR(VLOOKUP($K54,Standardværdier!$A$58:$B$62,2,),0)&gt;2,IFERROR(VLOOKUP($L54,Standardværdier!$A$10:'Standardværdier'!$B$14,2,),0)&gt;2,),TRUE,FALSE)</f>
        <v>0</v>
      </c>
      <c r="O54" s="4" t="b">
        <f>IF(OR(IFERROR(VLOOKUP($F54,Standardværdier!$A$23:$B$27,2,),0)&gt;2,IFERROR(VLOOKUP($G54,Standardværdier!$A$30:$B$34,2,),0)&gt;2,IFERROR(VLOOKUP($H54,Standardværdier!$A$37:$B$41,2,),0)&gt;2,IFERROR(VLOOKUP($I54,Standardværdier!$A$44:$B$48,2,),0)&gt;2,IFERROR(VLOOKUP($J54,Standardværdier!$A$51:$B$55,2,),0)&gt;2,IFERROR(VLOOKUP($K54,Standardværdier!$A$58:$B$62,2,),0)&gt;2)*AND(IFERROR(VLOOKUP($L54,Standardværdier!$A$10:'Standardværdier'!$B$14,2,),0)&gt;2),TRUE,FALSE)</f>
        <v>0</v>
      </c>
      <c r="P54" s="7" t="str">
        <f t="shared" si="0"/>
        <v>C</v>
      </c>
    </row>
    <row r="55" spans="14:16" x14ac:dyDescent="0.25">
      <c r="N55" s="4" t="b">
        <f>IF(OR(IFERROR(VLOOKUP($F55,Standardværdier!$A$23:$B$27,2,),0)&gt;2,IFERROR(VLOOKUP($G55,Standardværdier!$A$30:$B$34,2,),0)&gt;2,IFERROR(VLOOKUP($H55,Standardværdier!$A$37:$B$41,2,),0)&gt;2,IFERROR(VLOOKUP($I55,Standardværdier!$A$44:$B$48,2,),0)&gt;2,IFERROR(VLOOKUP($J55,Standardværdier!$A$51:$B$55,2,),0)&gt;2,IFERROR(VLOOKUP($K55,Standardværdier!$A$58:$B$62,2,),0)&gt;2,IFERROR(VLOOKUP($L55,Standardværdier!$A$10:'Standardværdier'!$B$14,2,),0)&gt;2,),TRUE,FALSE)</f>
        <v>0</v>
      </c>
      <c r="O55" s="4" t="b">
        <f>IF(OR(IFERROR(VLOOKUP($F55,Standardværdier!$A$23:$B$27,2,),0)&gt;2,IFERROR(VLOOKUP($G55,Standardværdier!$A$30:$B$34,2,),0)&gt;2,IFERROR(VLOOKUP($H55,Standardværdier!$A$37:$B$41,2,),0)&gt;2,IFERROR(VLOOKUP($I55,Standardværdier!$A$44:$B$48,2,),0)&gt;2,IFERROR(VLOOKUP($J55,Standardværdier!$A$51:$B$55,2,),0)&gt;2,IFERROR(VLOOKUP($K55,Standardværdier!$A$58:$B$62,2,),0)&gt;2)*AND(IFERROR(VLOOKUP($L55,Standardværdier!$A$10:'Standardværdier'!$B$14,2,),0)&gt;2),TRUE,FALSE)</f>
        <v>0</v>
      </c>
      <c r="P55" s="7" t="str">
        <f t="shared" si="0"/>
        <v>C</v>
      </c>
    </row>
    <row r="56" spans="14:16" x14ac:dyDescent="0.25">
      <c r="N56" s="4" t="b">
        <f>IF(OR(IFERROR(VLOOKUP($F56,Standardværdier!$A$23:$B$27,2,),0)&gt;2,IFERROR(VLOOKUP($G56,Standardværdier!$A$30:$B$34,2,),0)&gt;2,IFERROR(VLOOKUP($H56,Standardværdier!$A$37:$B$41,2,),0)&gt;2,IFERROR(VLOOKUP($I56,Standardværdier!$A$44:$B$48,2,),0)&gt;2,IFERROR(VLOOKUP($J56,Standardværdier!$A$51:$B$55,2,),0)&gt;2,IFERROR(VLOOKUP($K56,Standardværdier!$A$58:$B$62,2,),0)&gt;2,IFERROR(VLOOKUP($L56,Standardværdier!$A$10:'Standardværdier'!$B$14,2,),0)&gt;2,),TRUE,FALSE)</f>
        <v>0</v>
      </c>
      <c r="O56" s="4" t="b">
        <f>IF(OR(IFERROR(VLOOKUP($F56,Standardværdier!$A$23:$B$27,2,),0)&gt;2,IFERROR(VLOOKUP($G56,Standardværdier!$A$30:$B$34,2,),0)&gt;2,IFERROR(VLOOKUP($H56,Standardværdier!$A$37:$B$41,2,),0)&gt;2,IFERROR(VLOOKUP($I56,Standardværdier!$A$44:$B$48,2,),0)&gt;2,IFERROR(VLOOKUP($J56,Standardværdier!$A$51:$B$55,2,),0)&gt;2,IFERROR(VLOOKUP($K56,Standardværdier!$A$58:$B$62,2,),0)&gt;2)*AND(IFERROR(VLOOKUP($L56,Standardværdier!$A$10:'Standardværdier'!$B$14,2,),0)&gt;2),TRUE,FALSE)</f>
        <v>0</v>
      </c>
      <c r="P56" s="7" t="str">
        <f t="shared" si="0"/>
        <v>C</v>
      </c>
    </row>
    <row r="57" spans="14:16" x14ac:dyDescent="0.25">
      <c r="N57" s="4" t="b">
        <f>IF(OR(IFERROR(VLOOKUP($F57,Standardværdier!$A$23:$B$27,2,),0)&gt;2,IFERROR(VLOOKUP($G57,Standardværdier!$A$30:$B$34,2,),0)&gt;2,IFERROR(VLOOKUP($H57,Standardværdier!$A$37:$B$41,2,),0)&gt;2,IFERROR(VLOOKUP($I57,Standardværdier!$A$44:$B$48,2,),0)&gt;2,IFERROR(VLOOKUP($J57,Standardværdier!$A$51:$B$55,2,),0)&gt;2,IFERROR(VLOOKUP($K57,Standardværdier!$A$58:$B$62,2,),0)&gt;2,IFERROR(VLOOKUP($L57,Standardværdier!$A$10:'Standardværdier'!$B$14,2,),0)&gt;2,),TRUE,FALSE)</f>
        <v>0</v>
      </c>
      <c r="O57" s="4" t="b">
        <f>IF(OR(IFERROR(VLOOKUP($F57,Standardværdier!$A$23:$B$27,2,),0)&gt;2,IFERROR(VLOOKUP($G57,Standardværdier!$A$30:$B$34,2,),0)&gt;2,IFERROR(VLOOKUP($H57,Standardværdier!$A$37:$B$41,2,),0)&gt;2,IFERROR(VLOOKUP($I57,Standardværdier!$A$44:$B$48,2,),0)&gt;2,IFERROR(VLOOKUP($J57,Standardværdier!$A$51:$B$55,2,),0)&gt;2,IFERROR(VLOOKUP($K57,Standardværdier!$A$58:$B$62,2,),0)&gt;2)*AND(IFERROR(VLOOKUP($L57,Standardværdier!$A$10:'Standardværdier'!$B$14,2,),0)&gt;2),TRUE,FALSE)</f>
        <v>0</v>
      </c>
      <c r="P57" s="7" t="str">
        <f t="shared" si="0"/>
        <v>C</v>
      </c>
    </row>
    <row r="58" spans="14:16" x14ac:dyDescent="0.25">
      <c r="N58" s="4" t="b">
        <f>IF(OR(IFERROR(VLOOKUP($F58,Standardværdier!$A$23:$B$27,2,),0)&gt;2,IFERROR(VLOOKUP($G58,Standardværdier!$A$30:$B$34,2,),0)&gt;2,IFERROR(VLOOKUP($H58,Standardværdier!$A$37:$B$41,2,),0)&gt;2,IFERROR(VLOOKUP($I58,Standardværdier!$A$44:$B$48,2,),0)&gt;2,IFERROR(VLOOKUP($J58,Standardværdier!$A$51:$B$55,2,),0)&gt;2,IFERROR(VLOOKUP($K58,Standardværdier!$A$58:$B$62,2,),0)&gt;2,IFERROR(VLOOKUP($L58,Standardværdier!$A$10:'Standardværdier'!$B$14,2,),0)&gt;2,),TRUE,FALSE)</f>
        <v>0</v>
      </c>
      <c r="O58" s="4" t="b">
        <f>IF(OR(IFERROR(VLOOKUP($F58,Standardværdier!$A$23:$B$27,2,),0)&gt;2,IFERROR(VLOOKUP($G58,Standardværdier!$A$30:$B$34,2,),0)&gt;2,IFERROR(VLOOKUP($H58,Standardværdier!$A$37:$B$41,2,),0)&gt;2,IFERROR(VLOOKUP($I58,Standardværdier!$A$44:$B$48,2,),0)&gt;2,IFERROR(VLOOKUP($J58,Standardværdier!$A$51:$B$55,2,),0)&gt;2,IFERROR(VLOOKUP($K58,Standardværdier!$A$58:$B$62,2,),0)&gt;2)*AND(IFERROR(VLOOKUP($L58,Standardværdier!$A$10:'Standardværdier'!$B$14,2,),0)&gt;2),TRUE,FALSE)</f>
        <v>0</v>
      </c>
      <c r="P58" s="7" t="str">
        <f t="shared" si="0"/>
        <v>C</v>
      </c>
    </row>
    <row r="59" spans="14:16" x14ac:dyDescent="0.25">
      <c r="N59" s="4" t="b">
        <f>IF(OR(IFERROR(VLOOKUP($F59,Standardværdier!$A$23:$B$27,2,),0)&gt;2,IFERROR(VLOOKUP($G59,Standardværdier!$A$30:$B$34,2,),0)&gt;2,IFERROR(VLOOKUP($H59,Standardværdier!$A$37:$B$41,2,),0)&gt;2,IFERROR(VLOOKUP($I59,Standardværdier!$A$44:$B$48,2,),0)&gt;2,IFERROR(VLOOKUP($J59,Standardværdier!$A$51:$B$55,2,),0)&gt;2,IFERROR(VLOOKUP($K59,Standardværdier!$A$58:$B$62,2,),0)&gt;2,IFERROR(VLOOKUP($L59,Standardværdier!$A$10:'Standardværdier'!$B$14,2,),0)&gt;2,),TRUE,FALSE)</f>
        <v>0</v>
      </c>
      <c r="O59" s="4" t="b">
        <f>IF(OR(IFERROR(VLOOKUP($F59,Standardværdier!$A$23:$B$27,2,),0)&gt;2,IFERROR(VLOOKUP($G59,Standardværdier!$A$30:$B$34,2,),0)&gt;2,IFERROR(VLOOKUP($H59,Standardværdier!$A$37:$B$41,2,),0)&gt;2,IFERROR(VLOOKUP($I59,Standardværdier!$A$44:$B$48,2,),0)&gt;2,IFERROR(VLOOKUP($J59,Standardværdier!$A$51:$B$55,2,),0)&gt;2,IFERROR(VLOOKUP($K59,Standardværdier!$A$58:$B$62,2,),0)&gt;2)*AND(IFERROR(VLOOKUP($L59,Standardværdier!$A$10:'Standardværdier'!$B$14,2,),0)&gt;2),TRUE,FALSE)</f>
        <v>0</v>
      </c>
      <c r="P59" s="7" t="str">
        <f t="shared" si="0"/>
        <v>C</v>
      </c>
    </row>
    <row r="60" spans="14:16" x14ac:dyDescent="0.25">
      <c r="N60" s="4" t="b">
        <f>IF(OR(IFERROR(VLOOKUP($F60,Standardværdier!$A$23:$B$27,2,),0)&gt;2,IFERROR(VLOOKUP($G60,Standardværdier!$A$30:$B$34,2,),0)&gt;2,IFERROR(VLOOKUP($H60,Standardværdier!$A$37:$B$41,2,),0)&gt;2,IFERROR(VLOOKUP($I60,Standardværdier!$A$44:$B$48,2,),0)&gt;2,IFERROR(VLOOKUP($J60,Standardværdier!$A$51:$B$55,2,),0)&gt;2,IFERROR(VLOOKUP($K60,Standardværdier!$A$58:$B$62,2,),0)&gt;2,IFERROR(VLOOKUP($L60,Standardværdier!$A$10:'Standardværdier'!$B$14,2,),0)&gt;2,),TRUE,FALSE)</f>
        <v>0</v>
      </c>
      <c r="O60" s="4" t="b">
        <f>IF(OR(IFERROR(VLOOKUP($F60,Standardværdier!$A$23:$B$27,2,),0)&gt;2,IFERROR(VLOOKUP($G60,Standardværdier!$A$30:$B$34,2,),0)&gt;2,IFERROR(VLOOKUP($H60,Standardværdier!$A$37:$B$41,2,),0)&gt;2,IFERROR(VLOOKUP($I60,Standardværdier!$A$44:$B$48,2,),0)&gt;2,IFERROR(VLOOKUP($J60,Standardværdier!$A$51:$B$55,2,),0)&gt;2,IFERROR(VLOOKUP($K60,Standardværdier!$A$58:$B$62,2,),0)&gt;2)*AND(IFERROR(VLOOKUP($L60,Standardværdier!$A$10:'Standardværdier'!$B$14,2,),0)&gt;2),TRUE,FALSE)</f>
        <v>0</v>
      </c>
      <c r="P60" s="7" t="str">
        <f t="shared" si="0"/>
        <v>C</v>
      </c>
    </row>
    <row r="61" spans="14:16" x14ac:dyDescent="0.25">
      <c r="N61" s="4" t="b">
        <f>IF(OR(IFERROR(VLOOKUP($F61,Standardværdier!$A$23:$B$27,2,),0)&gt;2,IFERROR(VLOOKUP($G61,Standardværdier!$A$30:$B$34,2,),0)&gt;2,IFERROR(VLOOKUP($H61,Standardværdier!$A$37:$B$41,2,),0)&gt;2,IFERROR(VLOOKUP($I61,Standardværdier!$A$44:$B$48,2,),0)&gt;2,IFERROR(VLOOKUP($J61,Standardværdier!$A$51:$B$55,2,),0)&gt;2,IFERROR(VLOOKUP($K61,Standardværdier!$A$58:$B$62,2,),0)&gt;2,IFERROR(VLOOKUP($L61,Standardværdier!$A$10:'Standardværdier'!$B$14,2,),0)&gt;2,),TRUE,FALSE)</f>
        <v>0</v>
      </c>
      <c r="O61" s="4" t="b">
        <f>IF(OR(IFERROR(VLOOKUP($F61,Standardværdier!$A$23:$B$27,2,),0)&gt;2,IFERROR(VLOOKUP($G61,Standardværdier!$A$30:$B$34,2,),0)&gt;2,IFERROR(VLOOKUP($H61,Standardværdier!$A$37:$B$41,2,),0)&gt;2,IFERROR(VLOOKUP($I61,Standardværdier!$A$44:$B$48,2,),0)&gt;2,IFERROR(VLOOKUP($J61,Standardværdier!$A$51:$B$55,2,),0)&gt;2,IFERROR(VLOOKUP($K61,Standardværdier!$A$58:$B$62,2,),0)&gt;2)*AND(IFERROR(VLOOKUP($L61,Standardværdier!$A$10:'Standardværdier'!$B$14,2,),0)&gt;2),TRUE,FALSE)</f>
        <v>0</v>
      </c>
      <c r="P61" s="7" t="str">
        <f t="shared" si="0"/>
        <v>C</v>
      </c>
    </row>
    <row r="62" spans="14:16" x14ac:dyDescent="0.25">
      <c r="N62" s="4" t="b">
        <f>IF(OR(IFERROR(VLOOKUP($F62,Standardværdier!$A$23:$B$27,2,),0)&gt;2,IFERROR(VLOOKUP($G62,Standardværdier!$A$30:$B$34,2,),0)&gt;2,IFERROR(VLOOKUP($H62,Standardværdier!$A$37:$B$41,2,),0)&gt;2,IFERROR(VLOOKUP($I62,Standardværdier!$A$44:$B$48,2,),0)&gt;2,IFERROR(VLOOKUP($J62,Standardværdier!$A$51:$B$55,2,),0)&gt;2,IFERROR(VLOOKUP($K62,Standardværdier!$A$58:$B$62,2,),0)&gt;2,IFERROR(VLOOKUP($L62,Standardværdier!$A$10:'Standardværdier'!$B$14,2,),0)&gt;2,),TRUE,FALSE)</f>
        <v>0</v>
      </c>
      <c r="O62" s="4" t="b">
        <f>IF(OR(IFERROR(VLOOKUP($F62,Standardværdier!$A$23:$B$27,2,),0)&gt;2,IFERROR(VLOOKUP($G62,Standardværdier!$A$30:$B$34,2,),0)&gt;2,IFERROR(VLOOKUP($H62,Standardværdier!$A$37:$B$41,2,),0)&gt;2,IFERROR(VLOOKUP($I62,Standardværdier!$A$44:$B$48,2,),0)&gt;2,IFERROR(VLOOKUP($J62,Standardværdier!$A$51:$B$55,2,),0)&gt;2,IFERROR(VLOOKUP($K62,Standardværdier!$A$58:$B$62,2,),0)&gt;2)*AND(IFERROR(VLOOKUP($L62,Standardværdier!$A$10:'Standardværdier'!$B$14,2,),0)&gt;2),TRUE,FALSE)</f>
        <v>0</v>
      </c>
      <c r="P62" s="7" t="str">
        <f t="shared" si="0"/>
        <v>C</v>
      </c>
    </row>
    <row r="63" spans="14:16" x14ac:dyDescent="0.25">
      <c r="N63" s="4" t="b">
        <f>IF(OR(IFERROR(VLOOKUP($F63,Standardværdier!$A$23:$B$27,2,),0)&gt;2,IFERROR(VLOOKUP($G63,Standardværdier!$A$30:$B$34,2,),0)&gt;2,IFERROR(VLOOKUP($H63,Standardværdier!$A$37:$B$41,2,),0)&gt;2,IFERROR(VLOOKUP($I63,Standardværdier!$A$44:$B$48,2,),0)&gt;2,IFERROR(VLOOKUP($J63,Standardværdier!$A$51:$B$55,2,),0)&gt;2,IFERROR(VLOOKUP($K63,Standardværdier!$A$58:$B$62,2,),0)&gt;2,IFERROR(VLOOKUP($L63,Standardværdier!$A$10:'Standardværdier'!$B$14,2,),0)&gt;2,),TRUE,FALSE)</f>
        <v>0</v>
      </c>
      <c r="O63" s="4" t="b">
        <f>IF(OR(IFERROR(VLOOKUP($F63,Standardværdier!$A$23:$B$27,2,),0)&gt;2,IFERROR(VLOOKUP($G63,Standardværdier!$A$30:$B$34,2,),0)&gt;2,IFERROR(VLOOKUP($H63,Standardværdier!$A$37:$B$41,2,),0)&gt;2,IFERROR(VLOOKUP($I63,Standardværdier!$A$44:$B$48,2,),0)&gt;2,IFERROR(VLOOKUP($J63,Standardværdier!$A$51:$B$55,2,),0)&gt;2,IFERROR(VLOOKUP($K63,Standardværdier!$A$58:$B$62,2,),0)&gt;2)*AND(IFERROR(VLOOKUP($L63,Standardværdier!$A$10:'Standardværdier'!$B$14,2,),0)&gt;2),TRUE,FALSE)</f>
        <v>0</v>
      </c>
      <c r="P63" s="7" t="str">
        <f t="shared" si="0"/>
        <v>C</v>
      </c>
    </row>
    <row r="64" spans="14:16" x14ac:dyDescent="0.25">
      <c r="N64" s="4" t="b">
        <f>IF(OR(IFERROR(VLOOKUP($F64,Standardværdier!$A$23:$B$27,2,),0)&gt;2,IFERROR(VLOOKUP($G64,Standardværdier!$A$30:$B$34,2,),0)&gt;2,IFERROR(VLOOKUP($H64,Standardværdier!$A$37:$B$41,2,),0)&gt;2,IFERROR(VLOOKUP($I64,Standardværdier!$A$44:$B$48,2,),0)&gt;2,IFERROR(VLOOKUP($J64,Standardværdier!$A$51:$B$55,2,),0)&gt;2,IFERROR(VLOOKUP($K64,Standardværdier!$A$58:$B$62,2,),0)&gt;2,IFERROR(VLOOKUP($L64,Standardværdier!$A$10:'Standardværdier'!$B$14,2,),0)&gt;2,),TRUE,FALSE)</f>
        <v>0</v>
      </c>
      <c r="O64" s="4" t="b">
        <f>IF(OR(IFERROR(VLOOKUP($F64,Standardværdier!$A$23:$B$27,2,),0)&gt;2,IFERROR(VLOOKUP($G64,Standardværdier!$A$30:$B$34,2,),0)&gt;2,IFERROR(VLOOKUP($H64,Standardværdier!$A$37:$B$41,2,),0)&gt;2,IFERROR(VLOOKUP($I64,Standardværdier!$A$44:$B$48,2,),0)&gt;2,IFERROR(VLOOKUP($J64,Standardværdier!$A$51:$B$55,2,),0)&gt;2,IFERROR(VLOOKUP($K64,Standardværdier!$A$58:$B$62,2,),0)&gt;2)*AND(IFERROR(VLOOKUP($L64,Standardværdier!$A$10:'Standardværdier'!$B$14,2,),0)&gt;2),TRUE,FALSE)</f>
        <v>0</v>
      </c>
      <c r="P64" s="7" t="str">
        <f t="shared" si="0"/>
        <v>C</v>
      </c>
    </row>
    <row r="65" spans="14:16" x14ac:dyDescent="0.25">
      <c r="N65" s="4" t="b">
        <f>IF(OR(IFERROR(VLOOKUP($F65,Standardværdier!$A$23:$B$27,2,),0)&gt;2,IFERROR(VLOOKUP($G65,Standardværdier!$A$30:$B$34,2,),0)&gt;2,IFERROR(VLOOKUP($H65,Standardværdier!$A$37:$B$41,2,),0)&gt;2,IFERROR(VLOOKUP($I65,Standardværdier!$A$44:$B$48,2,),0)&gt;2,IFERROR(VLOOKUP($J65,Standardværdier!$A$51:$B$55,2,),0)&gt;2,IFERROR(VLOOKUP($K65,Standardværdier!$A$58:$B$62,2,),0)&gt;2,IFERROR(VLOOKUP($L65,Standardværdier!$A$10:'Standardværdier'!$B$14,2,),0)&gt;2,),TRUE,FALSE)</f>
        <v>0</v>
      </c>
      <c r="O65" s="4" t="b">
        <f>IF(OR(IFERROR(VLOOKUP($F65,Standardværdier!$A$23:$B$27,2,),0)&gt;2,IFERROR(VLOOKUP($G65,Standardværdier!$A$30:$B$34,2,),0)&gt;2,IFERROR(VLOOKUP($H65,Standardværdier!$A$37:$B$41,2,),0)&gt;2,IFERROR(VLOOKUP($I65,Standardværdier!$A$44:$B$48,2,),0)&gt;2,IFERROR(VLOOKUP($J65,Standardværdier!$A$51:$B$55,2,),0)&gt;2,IFERROR(VLOOKUP($K65,Standardværdier!$A$58:$B$62,2,),0)&gt;2)*AND(IFERROR(VLOOKUP($L65,Standardværdier!$A$10:'Standardværdier'!$B$14,2,),0)&gt;2),TRUE,FALSE)</f>
        <v>0</v>
      </c>
      <c r="P65" s="7" t="str">
        <f t="shared" si="0"/>
        <v>C</v>
      </c>
    </row>
    <row r="66" spans="14:16" x14ac:dyDescent="0.25">
      <c r="N66" s="4" t="b">
        <f>IF(OR(IFERROR(VLOOKUP($F66,Standardværdier!$A$23:$B$27,2,),0)&gt;2,IFERROR(VLOOKUP($G66,Standardværdier!$A$30:$B$34,2,),0)&gt;2,IFERROR(VLOOKUP($H66,Standardværdier!$A$37:$B$41,2,),0)&gt;2,IFERROR(VLOOKUP($I66,Standardværdier!$A$44:$B$48,2,),0)&gt;2,IFERROR(VLOOKUP($J66,Standardværdier!$A$51:$B$55,2,),0)&gt;2,IFERROR(VLOOKUP($K66,Standardværdier!$A$58:$B$62,2,),0)&gt;2,IFERROR(VLOOKUP($L66,Standardværdier!$A$10:'Standardværdier'!$B$14,2,),0)&gt;2,),TRUE,FALSE)</f>
        <v>0</v>
      </c>
      <c r="O66" s="4" t="b">
        <f>IF(OR(IFERROR(VLOOKUP($F66,Standardværdier!$A$23:$B$27,2,),0)&gt;2,IFERROR(VLOOKUP($G66,Standardværdier!$A$30:$B$34,2,),0)&gt;2,IFERROR(VLOOKUP($H66,Standardværdier!$A$37:$B$41,2,),0)&gt;2,IFERROR(VLOOKUP($I66,Standardværdier!$A$44:$B$48,2,),0)&gt;2,IFERROR(VLOOKUP($J66,Standardværdier!$A$51:$B$55,2,),0)&gt;2,IFERROR(VLOOKUP($K66,Standardværdier!$A$58:$B$62,2,),0)&gt;2)*AND(IFERROR(VLOOKUP($L66,Standardværdier!$A$10:'Standardværdier'!$B$14,2,),0)&gt;2),TRUE,FALSE)</f>
        <v>0</v>
      </c>
      <c r="P66" s="7" t="str">
        <f t="shared" si="0"/>
        <v>C</v>
      </c>
    </row>
    <row r="67" spans="14:16" x14ac:dyDescent="0.25">
      <c r="N67" s="4" t="b">
        <f>IF(OR(IFERROR(VLOOKUP($F67,Standardværdier!$A$23:$B$27,2,),0)&gt;2,IFERROR(VLOOKUP($G67,Standardværdier!$A$30:$B$34,2,),0)&gt;2,IFERROR(VLOOKUP($H67,Standardværdier!$A$37:$B$41,2,),0)&gt;2,IFERROR(VLOOKUP($I67,Standardværdier!$A$44:$B$48,2,),0)&gt;2,IFERROR(VLOOKUP($J67,Standardværdier!$A$51:$B$55,2,),0)&gt;2,IFERROR(VLOOKUP($K67,Standardværdier!$A$58:$B$62,2,),0)&gt;2,IFERROR(VLOOKUP($L67,Standardværdier!$A$10:'Standardværdier'!$B$14,2,),0)&gt;2,),TRUE,FALSE)</f>
        <v>0</v>
      </c>
      <c r="O67" s="4" t="b">
        <f>IF(OR(IFERROR(VLOOKUP($F67,Standardværdier!$A$23:$B$27,2,),0)&gt;2,IFERROR(VLOOKUP($G67,Standardværdier!$A$30:$B$34,2,),0)&gt;2,IFERROR(VLOOKUP($H67,Standardværdier!$A$37:$B$41,2,),0)&gt;2,IFERROR(VLOOKUP($I67,Standardværdier!$A$44:$B$48,2,),0)&gt;2,IFERROR(VLOOKUP($J67,Standardværdier!$A$51:$B$55,2,),0)&gt;2,IFERROR(VLOOKUP($K67,Standardværdier!$A$58:$B$62,2,),0)&gt;2)*AND(IFERROR(VLOOKUP($L67,Standardværdier!$A$10:'Standardværdier'!$B$14,2,),0)&gt;2),TRUE,FALSE)</f>
        <v>0</v>
      </c>
      <c r="P67" s="7" t="str">
        <f t="shared" ref="P67:P130" si="1">IF($O67,"A",IF($N67,"B","C"))</f>
        <v>C</v>
      </c>
    </row>
    <row r="68" spans="14:16" x14ac:dyDescent="0.25">
      <c r="N68" s="4" t="b">
        <f>IF(OR(IFERROR(VLOOKUP($F68,Standardværdier!$A$23:$B$27,2,),0)&gt;2,IFERROR(VLOOKUP($G68,Standardværdier!$A$30:$B$34,2,),0)&gt;2,IFERROR(VLOOKUP($H68,Standardværdier!$A$37:$B$41,2,),0)&gt;2,IFERROR(VLOOKUP($I68,Standardværdier!$A$44:$B$48,2,),0)&gt;2,IFERROR(VLOOKUP($J68,Standardværdier!$A$51:$B$55,2,),0)&gt;2,IFERROR(VLOOKUP($K68,Standardværdier!$A$58:$B$62,2,),0)&gt;2,IFERROR(VLOOKUP($L68,Standardværdier!$A$10:'Standardværdier'!$B$14,2,),0)&gt;2,),TRUE,FALSE)</f>
        <v>0</v>
      </c>
      <c r="O68" s="4" t="b">
        <f>IF(OR(IFERROR(VLOOKUP($F68,Standardværdier!$A$23:$B$27,2,),0)&gt;2,IFERROR(VLOOKUP($G68,Standardværdier!$A$30:$B$34,2,),0)&gt;2,IFERROR(VLOOKUP($H68,Standardværdier!$A$37:$B$41,2,),0)&gt;2,IFERROR(VLOOKUP($I68,Standardværdier!$A$44:$B$48,2,),0)&gt;2,IFERROR(VLOOKUP($J68,Standardværdier!$A$51:$B$55,2,),0)&gt;2,IFERROR(VLOOKUP($K68,Standardværdier!$A$58:$B$62,2,),0)&gt;2)*AND(IFERROR(VLOOKUP($L68,Standardværdier!$A$10:'Standardværdier'!$B$14,2,),0)&gt;2),TRUE,FALSE)</f>
        <v>0</v>
      </c>
      <c r="P68" s="7" t="str">
        <f t="shared" si="1"/>
        <v>C</v>
      </c>
    </row>
    <row r="69" spans="14:16" x14ac:dyDescent="0.25">
      <c r="N69" s="4" t="b">
        <f>IF(OR(IFERROR(VLOOKUP($F69,Standardværdier!$A$23:$B$27,2,),0)&gt;2,IFERROR(VLOOKUP($G69,Standardværdier!$A$30:$B$34,2,),0)&gt;2,IFERROR(VLOOKUP($H69,Standardværdier!$A$37:$B$41,2,),0)&gt;2,IFERROR(VLOOKUP($I69,Standardværdier!$A$44:$B$48,2,),0)&gt;2,IFERROR(VLOOKUP($J69,Standardværdier!$A$51:$B$55,2,),0)&gt;2,IFERROR(VLOOKUP($K69,Standardværdier!$A$58:$B$62,2,),0)&gt;2,IFERROR(VLOOKUP($L69,Standardværdier!$A$10:'Standardværdier'!$B$14,2,),0)&gt;2,),TRUE,FALSE)</f>
        <v>0</v>
      </c>
      <c r="O69" s="4" t="b">
        <f>IF(OR(IFERROR(VLOOKUP($F69,Standardværdier!$A$23:$B$27,2,),0)&gt;2,IFERROR(VLOOKUP($G69,Standardværdier!$A$30:$B$34,2,),0)&gt;2,IFERROR(VLOOKUP($H69,Standardværdier!$A$37:$B$41,2,),0)&gt;2,IFERROR(VLOOKUP($I69,Standardværdier!$A$44:$B$48,2,),0)&gt;2,IFERROR(VLOOKUP($J69,Standardværdier!$A$51:$B$55,2,),0)&gt;2,IFERROR(VLOOKUP($K69,Standardværdier!$A$58:$B$62,2,),0)&gt;2)*AND(IFERROR(VLOOKUP($L69,Standardværdier!$A$10:'Standardværdier'!$B$14,2,),0)&gt;2),TRUE,FALSE)</f>
        <v>0</v>
      </c>
      <c r="P69" s="7" t="str">
        <f t="shared" si="1"/>
        <v>C</v>
      </c>
    </row>
    <row r="70" spans="14:16" x14ac:dyDescent="0.25">
      <c r="N70" s="4" t="b">
        <f>IF(OR(IFERROR(VLOOKUP($F70,Standardværdier!$A$23:$B$27,2,),0)&gt;2,IFERROR(VLOOKUP($G70,Standardværdier!$A$30:$B$34,2,),0)&gt;2,IFERROR(VLOOKUP($H70,Standardværdier!$A$37:$B$41,2,),0)&gt;2,IFERROR(VLOOKUP($I70,Standardværdier!$A$44:$B$48,2,),0)&gt;2,IFERROR(VLOOKUP($J70,Standardværdier!$A$51:$B$55,2,),0)&gt;2,IFERROR(VLOOKUP($K70,Standardværdier!$A$58:$B$62,2,),0)&gt;2,IFERROR(VLOOKUP($L70,Standardværdier!$A$10:'Standardværdier'!$B$14,2,),0)&gt;2,),TRUE,FALSE)</f>
        <v>0</v>
      </c>
      <c r="O70" s="4" t="b">
        <f>IF(OR(IFERROR(VLOOKUP($F70,Standardværdier!$A$23:$B$27,2,),0)&gt;2,IFERROR(VLOOKUP($G70,Standardværdier!$A$30:$B$34,2,),0)&gt;2,IFERROR(VLOOKUP($H70,Standardværdier!$A$37:$B$41,2,),0)&gt;2,IFERROR(VLOOKUP($I70,Standardværdier!$A$44:$B$48,2,),0)&gt;2,IFERROR(VLOOKUP($J70,Standardværdier!$A$51:$B$55,2,),0)&gt;2,IFERROR(VLOOKUP($K70,Standardværdier!$A$58:$B$62,2,),0)&gt;2)*AND(IFERROR(VLOOKUP($L70,Standardværdier!$A$10:'Standardværdier'!$B$14,2,),0)&gt;2),TRUE,FALSE)</f>
        <v>0</v>
      </c>
      <c r="P70" s="7" t="str">
        <f t="shared" si="1"/>
        <v>C</v>
      </c>
    </row>
    <row r="71" spans="14:16" x14ac:dyDescent="0.25">
      <c r="N71" s="4" t="b">
        <f>IF(OR(IFERROR(VLOOKUP($F71,Standardværdier!$A$23:$B$27,2,),0)&gt;2,IFERROR(VLOOKUP($G71,Standardværdier!$A$30:$B$34,2,),0)&gt;2,IFERROR(VLOOKUP($H71,Standardværdier!$A$37:$B$41,2,),0)&gt;2,IFERROR(VLOOKUP($I71,Standardværdier!$A$44:$B$48,2,),0)&gt;2,IFERROR(VLOOKUP($J71,Standardværdier!$A$51:$B$55,2,),0)&gt;2,IFERROR(VLOOKUP($K71,Standardværdier!$A$58:$B$62,2,),0)&gt;2,IFERROR(VLOOKUP($L71,Standardværdier!$A$10:'Standardværdier'!$B$14,2,),0)&gt;2,),TRUE,FALSE)</f>
        <v>0</v>
      </c>
      <c r="O71" s="4" t="b">
        <f>IF(OR(IFERROR(VLOOKUP($F71,Standardværdier!$A$23:$B$27,2,),0)&gt;2,IFERROR(VLOOKUP($G71,Standardværdier!$A$30:$B$34,2,),0)&gt;2,IFERROR(VLOOKUP($H71,Standardværdier!$A$37:$B$41,2,),0)&gt;2,IFERROR(VLOOKUP($I71,Standardværdier!$A$44:$B$48,2,),0)&gt;2,IFERROR(VLOOKUP($J71,Standardværdier!$A$51:$B$55,2,),0)&gt;2,IFERROR(VLOOKUP($K71,Standardværdier!$A$58:$B$62,2,),0)&gt;2)*AND(IFERROR(VLOOKUP($L71,Standardværdier!$A$10:'Standardværdier'!$B$14,2,),0)&gt;2),TRUE,FALSE)</f>
        <v>0</v>
      </c>
      <c r="P71" s="7" t="str">
        <f t="shared" si="1"/>
        <v>C</v>
      </c>
    </row>
    <row r="72" spans="14:16" x14ac:dyDescent="0.25">
      <c r="N72" s="4" t="b">
        <f>IF(OR(IFERROR(VLOOKUP($F72,Standardværdier!$A$23:$B$27,2,),0)&gt;2,IFERROR(VLOOKUP($G72,Standardværdier!$A$30:$B$34,2,),0)&gt;2,IFERROR(VLOOKUP($H72,Standardværdier!$A$37:$B$41,2,),0)&gt;2,IFERROR(VLOOKUP($I72,Standardværdier!$A$44:$B$48,2,),0)&gt;2,IFERROR(VLOOKUP($J72,Standardværdier!$A$51:$B$55,2,),0)&gt;2,IFERROR(VLOOKUP($K72,Standardværdier!$A$58:$B$62,2,),0)&gt;2,IFERROR(VLOOKUP($L72,Standardværdier!$A$10:'Standardværdier'!$B$14,2,),0)&gt;2,),TRUE,FALSE)</f>
        <v>0</v>
      </c>
      <c r="O72" s="4" t="b">
        <f>IF(OR(IFERROR(VLOOKUP($F72,Standardværdier!$A$23:$B$27,2,),0)&gt;2,IFERROR(VLOOKUP($G72,Standardværdier!$A$30:$B$34,2,),0)&gt;2,IFERROR(VLOOKUP($H72,Standardværdier!$A$37:$B$41,2,),0)&gt;2,IFERROR(VLOOKUP($I72,Standardværdier!$A$44:$B$48,2,),0)&gt;2,IFERROR(VLOOKUP($J72,Standardværdier!$A$51:$B$55,2,),0)&gt;2,IFERROR(VLOOKUP($K72,Standardværdier!$A$58:$B$62,2,),0)&gt;2)*AND(IFERROR(VLOOKUP($L72,Standardværdier!$A$10:'Standardværdier'!$B$14,2,),0)&gt;2),TRUE,FALSE)</f>
        <v>0</v>
      </c>
      <c r="P72" s="7" t="str">
        <f t="shared" si="1"/>
        <v>C</v>
      </c>
    </row>
    <row r="73" spans="14:16" x14ac:dyDescent="0.25">
      <c r="N73" s="4" t="b">
        <f>IF(OR(IFERROR(VLOOKUP($F73,Standardværdier!$A$23:$B$27,2,),0)&gt;2,IFERROR(VLOOKUP($G73,Standardværdier!$A$30:$B$34,2,),0)&gt;2,IFERROR(VLOOKUP($H73,Standardværdier!$A$37:$B$41,2,),0)&gt;2,IFERROR(VLOOKUP($I73,Standardværdier!$A$44:$B$48,2,),0)&gt;2,IFERROR(VLOOKUP($J73,Standardværdier!$A$51:$B$55,2,),0)&gt;2,IFERROR(VLOOKUP($K73,Standardværdier!$A$58:$B$62,2,),0)&gt;2,IFERROR(VLOOKUP($L73,Standardværdier!$A$10:'Standardværdier'!$B$14,2,),0)&gt;2,),TRUE,FALSE)</f>
        <v>0</v>
      </c>
      <c r="O73" s="4" t="b">
        <f>IF(OR(IFERROR(VLOOKUP($F73,Standardværdier!$A$23:$B$27,2,),0)&gt;2,IFERROR(VLOOKUP($G73,Standardværdier!$A$30:$B$34,2,),0)&gt;2,IFERROR(VLOOKUP($H73,Standardværdier!$A$37:$B$41,2,),0)&gt;2,IFERROR(VLOOKUP($I73,Standardværdier!$A$44:$B$48,2,),0)&gt;2,IFERROR(VLOOKUP($J73,Standardværdier!$A$51:$B$55,2,),0)&gt;2,IFERROR(VLOOKUP($K73,Standardværdier!$A$58:$B$62,2,),0)&gt;2)*AND(IFERROR(VLOOKUP($L73,Standardværdier!$A$10:'Standardværdier'!$B$14,2,),0)&gt;2),TRUE,FALSE)</f>
        <v>0</v>
      </c>
      <c r="P73" s="7" t="str">
        <f t="shared" si="1"/>
        <v>C</v>
      </c>
    </row>
    <row r="74" spans="14:16" x14ac:dyDescent="0.25">
      <c r="N74" s="4" t="b">
        <f>IF(OR(IFERROR(VLOOKUP($F74,Standardværdier!$A$23:$B$27,2,),0)&gt;2,IFERROR(VLOOKUP($G74,Standardværdier!$A$30:$B$34,2,),0)&gt;2,IFERROR(VLOOKUP($H74,Standardværdier!$A$37:$B$41,2,),0)&gt;2,IFERROR(VLOOKUP($I74,Standardværdier!$A$44:$B$48,2,),0)&gt;2,IFERROR(VLOOKUP($J74,Standardværdier!$A$51:$B$55,2,),0)&gt;2,IFERROR(VLOOKUP($K74,Standardværdier!$A$58:$B$62,2,),0)&gt;2,IFERROR(VLOOKUP($L74,Standardværdier!$A$10:'Standardværdier'!$B$14,2,),0)&gt;2,),TRUE,FALSE)</f>
        <v>0</v>
      </c>
      <c r="O74" s="4" t="b">
        <f>IF(OR(IFERROR(VLOOKUP($F74,Standardværdier!$A$23:$B$27,2,),0)&gt;2,IFERROR(VLOOKUP($G74,Standardværdier!$A$30:$B$34,2,),0)&gt;2,IFERROR(VLOOKUP($H74,Standardværdier!$A$37:$B$41,2,),0)&gt;2,IFERROR(VLOOKUP($I74,Standardværdier!$A$44:$B$48,2,),0)&gt;2,IFERROR(VLOOKUP($J74,Standardværdier!$A$51:$B$55,2,),0)&gt;2,IFERROR(VLOOKUP($K74,Standardværdier!$A$58:$B$62,2,),0)&gt;2)*AND(IFERROR(VLOOKUP($L74,Standardværdier!$A$10:'Standardværdier'!$B$14,2,),0)&gt;2),TRUE,FALSE)</f>
        <v>0</v>
      </c>
      <c r="P74" s="7" t="str">
        <f t="shared" si="1"/>
        <v>C</v>
      </c>
    </row>
    <row r="75" spans="14:16" x14ac:dyDescent="0.25">
      <c r="N75" s="4" t="b">
        <f>IF(OR(IFERROR(VLOOKUP($F75,Standardværdier!$A$23:$B$27,2,),0)&gt;2,IFERROR(VLOOKUP($G75,Standardværdier!$A$30:$B$34,2,),0)&gt;2,IFERROR(VLOOKUP($H75,Standardværdier!$A$37:$B$41,2,),0)&gt;2,IFERROR(VLOOKUP($I75,Standardværdier!$A$44:$B$48,2,),0)&gt;2,IFERROR(VLOOKUP($J75,Standardværdier!$A$51:$B$55,2,),0)&gt;2,IFERROR(VLOOKUP($K75,Standardværdier!$A$58:$B$62,2,),0)&gt;2,IFERROR(VLOOKUP($L75,Standardværdier!$A$10:'Standardværdier'!$B$14,2,),0)&gt;2,),TRUE,FALSE)</f>
        <v>0</v>
      </c>
      <c r="O75" s="4" t="b">
        <f>IF(OR(IFERROR(VLOOKUP($F75,Standardværdier!$A$23:$B$27,2,),0)&gt;2,IFERROR(VLOOKUP($G75,Standardværdier!$A$30:$B$34,2,),0)&gt;2,IFERROR(VLOOKUP($H75,Standardværdier!$A$37:$B$41,2,),0)&gt;2,IFERROR(VLOOKUP($I75,Standardværdier!$A$44:$B$48,2,),0)&gt;2,IFERROR(VLOOKUP($J75,Standardværdier!$A$51:$B$55,2,),0)&gt;2,IFERROR(VLOOKUP($K75,Standardværdier!$A$58:$B$62,2,),0)&gt;2)*AND(IFERROR(VLOOKUP($L75,Standardværdier!$A$10:'Standardværdier'!$B$14,2,),0)&gt;2),TRUE,FALSE)</f>
        <v>0</v>
      </c>
      <c r="P75" s="7" t="str">
        <f t="shared" si="1"/>
        <v>C</v>
      </c>
    </row>
    <row r="76" spans="14:16" x14ac:dyDescent="0.25">
      <c r="N76" s="4" t="b">
        <f>IF(OR(IFERROR(VLOOKUP($F76,Standardværdier!$A$23:$B$27,2,),0)&gt;2,IFERROR(VLOOKUP($G76,Standardværdier!$A$30:$B$34,2,),0)&gt;2,IFERROR(VLOOKUP($H76,Standardværdier!$A$37:$B$41,2,),0)&gt;2,IFERROR(VLOOKUP($I76,Standardværdier!$A$44:$B$48,2,),0)&gt;2,IFERROR(VLOOKUP($J76,Standardværdier!$A$51:$B$55,2,),0)&gt;2,IFERROR(VLOOKUP($K76,Standardværdier!$A$58:$B$62,2,),0)&gt;2,IFERROR(VLOOKUP($L76,Standardværdier!$A$10:'Standardværdier'!$B$14,2,),0)&gt;2,),TRUE,FALSE)</f>
        <v>0</v>
      </c>
      <c r="O76" s="4" t="b">
        <f>IF(OR(IFERROR(VLOOKUP($F76,Standardværdier!$A$23:$B$27,2,),0)&gt;2,IFERROR(VLOOKUP($G76,Standardværdier!$A$30:$B$34,2,),0)&gt;2,IFERROR(VLOOKUP($H76,Standardværdier!$A$37:$B$41,2,),0)&gt;2,IFERROR(VLOOKUP($I76,Standardværdier!$A$44:$B$48,2,),0)&gt;2,IFERROR(VLOOKUP($J76,Standardværdier!$A$51:$B$55,2,),0)&gt;2,IFERROR(VLOOKUP($K76,Standardværdier!$A$58:$B$62,2,),0)&gt;2)*AND(IFERROR(VLOOKUP($L76,Standardværdier!$A$10:'Standardværdier'!$B$14,2,),0)&gt;2),TRUE,FALSE)</f>
        <v>0</v>
      </c>
      <c r="P76" s="7" t="str">
        <f t="shared" si="1"/>
        <v>C</v>
      </c>
    </row>
    <row r="77" spans="14:16" x14ac:dyDescent="0.25">
      <c r="N77" s="4" t="b">
        <f>IF(OR(IFERROR(VLOOKUP($F77,Standardværdier!$A$23:$B$27,2,),0)&gt;2,IFERROR(VLOOKUP($G77,Standardværdier!$A$30:$B$34,2,),0)&gt;2,IFERROR(VLOOKUP($H77,Standardværdier!$A$37:$B$41,2,),0)&gt;2,IFERROR(VLOOKUP($I77,Standardværdier!$A$44:$B$48,2,),0)&gt;2,IFERROR(VLOOKUP($J77,Standardværdier!$A$51:$B$55,2,),0)&gt;2,IFERROR(VLOOKUP($K77,Standardværdier!$A$58:$B$62,2,),0)&gt;2,IFERROR(VLOOKUP($L77,Standardværdier!$A$10:'Standardværdier'!$B$14,2,),0)&gt;2,),TRUE,FALSE)</f>
        <v>0</v>
      </c>
      <c r="O77" s="4" t="b">
        <f>IF(OR(IFERROR(VLOOKUP($F77,Standardværdier!$A$23:$B$27,2,),0)&gt;2,IFERROR(VLOOKUP($G77,Standardværdier!$A$30:$B$34,2,),0)&gt;2,IFERROR(VLOOKUP($H77,Standardværdier!$A$37:$B$41,2,),0)&gt;2,IFERROR(VLOOKUP($I77,Standardværdier!$A$44:$B$48,2,),0)&gt;2,IFERROR(VLOOKUP($J77,Standardværdier!$A$51:$B$55,2,),0)&gt;2,IFERROR(VLOOKUP($K77,Standardværdier!$A$58:$B$62,2,),0)&gt;2)*AND(IFERROR(VLOOKUP($L77,Standardværdier!$A$10:'Standardværdier'!$B$14,2,),0)&gt;2),TRUE,FALSE)</f>
        <v>0</v>
      </c>
      <c r="P77" s="7" t="str">
        <f t="shared" si="1"/>
        <v>C</v>
      </c>
    </row>
    <row r="78" spans="14:16" x14ac:dyDescent="0.25">
      <c r="N78" s="4" t="b">
        <f>IF(OR(IFERROR(VLOOKUP($F78,Standardværdier!$A$23:$B$27,2,),0)&gt;2,IFERROR(VLOOKUP($G78,Standardværdier!$A$30:$B$34,2,),0)&gt;2,IFERROR(VLOOKUP($H78,Standardværdier!$A$37:$B$41,2,),0)&gt;2,IFERROR(VLOOKUP($I78,Standardværdier!$A$44:$B$48,2,),0)&gt;2,IFERROR(VLOOKUP($J78,Standardværdier!$A$51:$B$55,2,),0)&gt;2,IFERROR(VLOOKUP($K78,Standardværdier!$A$58:$B$62,2,),0)&gt;2,IFERROR(VLOOKUP($L78,Standardværdier!$A$10:'Standardværdier'!$B$14,2,),0)&gt;2,),TRUE,FALSE)</f>
        <v>0</v>
      </c>
      <c r="O78" s="4" t="b">
        <f>IF(OR(IFERROR(VLOOKUP($F78,Standardværdier!$A$23:$B$27,2,),0)&gt;2,IFERROR(VLOOKUP($G78,Standardværdier!$A$30:$B$34,2,),0)&gt;2,IFERROR(VLOOKUP($H78,Standardværdier!$A$37:$B$41,2,),0)&gt;2,IFERROR(VLOOKUP($I78,Standardværdier!$A$44:$B$48,2,),0)&gt;2,IFERROR(VLOOKUP($J78,Standardværdier!$A$51:$B$55,2,),0)&gt;2,IFERROR(VLOOKUP($K78,Standardværdier!$A$58:$B$62,2,),0)&gt;2)*AND(IFERROR(VLOOKUP($L78,Standardværdier!$A$10:'Standardværdier'!$B$14,2,),0)&gt;2),TRUE,FALSE)</f>
        <v>0</v>
      </c>
      <c r="P78" s="7" t="str">
        <f t="shared" si="1"/>
        <v>C</v>
      </c>
    </row>
    <row r="79" spans="14:16" x14ac:dyDescent="0.25">
      <c r="N79" s="4" t="b">
        <f>IF(OR(IFERROR(VLOOKUP($F79,Standardværdier!$A$23:$B$27,2,),0)&gt;2,IFERROR(VLOOKUP($G79,Standardværdier!$A$30:$B$34,2,),0)&gt;2,IFERROR(VLOOKUP($H79,Standardværdier!$A$37:$B$41,2,),0)&gt;2,IFERROR(VLOOKUP($I79,Standardværdier!$A$44:$B$48,2,),0)&gt;2,IFERROR(VLOOKUP($J79,Standardværdier!$A$51:$B$55,2,),0)&gt;2,IFERROR(VLOOKUP($K79,Standardværdier!$A$58:$B$62,2,),0)&gt;2,IFERROR(VLOOKUP($L79,Standardværdier!$A$10:'Standardværdier'!$B$14,2,),0)&gt;2,),TRUE,FALSE)</f>
        <v>0</v>
      </c>
      <c r="O79" s="4" t="b">
        <f>IF(OR(IFERROR(VLOOKUP($F79,Standardværdier!$A$23:$B$27,2,),0)&gt;2,IFERROR(VLOOKUP($G79,Standardværdier!$A$30:$B$34,2,),0)&gt;2,IFERROR(VLOOKUP($H79,Standardværdier!$A$37:$B$41,2,),0)&gt;2,IFERROR(VLOOKUP($I79,Standardværdier!$A$44:$B$48,2,),0)&gt;2,IFERROR(VLOOKUP($J79,Standardværdier!$A$51:$B$55,2,),0)&gt;2,IFERROR(VLOOKUP($K79,Standardværdier!$A$58:$B$62,2,),0)&gt;2)*AND(IFERROR(VLOOKUP($L79,Standardværdier!$A$10:'Standardværdier'!$B$14,2,),0)&gt;2),TRUE,FALSE)</f>
        <v>0</v>
      </c>
      <c r="P79" s="7" t="str">
        <f t="shared" si="1"/>
        <v>C</v>
      </c>
    </row>
    <row r="80" spans="14:16" x14ac:dyDescent="0.25">
      <c r="N80" s="4" t="b">
        <f>IF(OR(IFERROR(VLOOKUP($F80,Standardværdier!$A$23:$B$27,2,),0)&gt;2,IFERROR(VLOOKUP($G80,Standardværdier!$A$30:$B$34,2,),0)&gt;2,IFERROR(VLOOKUP($H80,Standardværdier!$A$37:$B$41,2,),0)&gt;2,IFERROR(VLOOKUP($I80,Standardværdier!$A$44:$B$48,2,),0)&gt;2,IFERROR(VLOOKUP($J80,Standardværdier!$A$51:$B$55,2,),0)&gt;2,IFERROR(VLOOKUP($K80,Standardværdier!$A$58:$B$62,2,),0)&gt;2,IFERROR(VLOOKUP($L80,Standardværdier!$A$10:'Standardværdier'!$B$14,2,),0)&gt;2,),TRUE,FALSE)</f>
        <v>0</v>
      </c>
      <c r="O80" s="4" t="b">
        <f>IF(OR(IFERROR(VLOOKUP($F80,Standardværdier!$A$23:$B$27,2,),0)&gt;2,IFERROR(VLOOKUP($G80,Standardværdier!$A$30:$B$34,2,),0)&gt;2,IFERROR(VLOOKUP($H80,Standardværdier!$A$37:$B$41,2,),0)&gt;2,IFERROR(VLOOKUP($I80,Standardværdier!$A$44:$B$48,2,),0)&gt;2,IFERROR(VLOOKUP($J80,Standardværdier!$A$51:$B$55,2,),0)&gt;2,IFERROR(VLOOKUP($K80,Standardværdier!$A$58:$B$62,2,),0)&gt;2)*AND(IFERROR(VLOOKUP($L80,Standardværdier!$A$10:'Standardværdier'!$B$14,2,),0)&gt;2),TRUE,FALSE)</f>
        <v>0</v>
      </c>
      <c r="P80" s="7" t="str">
        <f t="shared" si="1"/>
        <v>C</v>
      </c>
    </row>
    <row r="81" spans="14:16" x14ac:dyDescent="0.25">
      <c r="N81" s="4" t="b">
        <f>IF(OR(IFERROR(VLOOKUP($F81,Standardværdier!$A$23:$B$27,2,),0)&gt;2,IFERROR(VLOOKUP($G81,Standardværdier!$A$30:$B$34,2,),0)&gt;2,IFERROR(VLOOKUP($H81,Standardværdier!$A$37:$B$41,2,),0)&gt;2,IFERROR(VLOOKUP($I81,Standardværdier!$A$44:$B$48,2,),0)&gt;2,IFERROR(VLOOKUP($J81,Standardværdier!$A$51:$B$55,2,),0)&gt;2,IFERROR(VLOOKUP($K81,Standardværdier!$A$58:$B$62,2,),0)&gt;2,IFERROR(VLOOKUP($L81,Standardværdier!$A$10:'Standardværdier'!$B$14,2,),0)&gt;2,),TRUE,FALSE)</f>
        <v>0</v>
      </c>
      <c r="O81" s="4" t="b">
        <f>IF(OR(IFERROR(VLOOKUP($F81,Standardværdier!$A$23:$B$27,2,),0)&gt;2,IFERROR(VLOOKUP($G81,Standardværdier!$A$30:$B$34,2,),0)&gt;2,IFERROR(VLOOKUP($H81,Standardværdier!$A$37:$B$41,2,),0)&gt;2,IFERROR(VLOOKUP($I81,Standardværdier!$A$44:$B$48,2,),0)&gt;2,IFERROR(VLOOKUP($J81,Standardværdier!$A$51:$B$55,2,),0)&gt;2,IFERROR(VLOOKUP($K81,Standardværdier!$A$58:$B$62,2,),0)&gt;2)*AND(IFERROR(VLOOKUP($L81,Standardværdier!$A$10:'Standardværdier'!$B$14,2,),0)&gt;2),TRUE,FALSE)</f>
        <v>0</v>
      </c>
      <c r="P81" s="7" t="str">
        <f t="shared" si="1"/>
        <v>C</v>
      </c>
    </row>
    <row r="82" spans="14:16" x14ac:dyDescent="0.25">
      <c r="N82" s="4" t="b">
        <f>IF(OR(IFERROR(VLOOKUP($F82,Standardværdier!$A$23:$B$27,2,),0)&gt;2,IFERROR(VLOOKUP($G82,Standardværdier!$A$30:$B$34,2,),0)&gt;2,IFERROR(VLOOKUP($H82,Standardværdier!$A$37:$B$41,2,),0)&gt;2,IFERROR(VLOOKUP($I82,Standardværdier!$A$44:$B$48,2,),0)&gt;2,IFERROR(VLOOKUP($J82,Standardværdier!$A$51:$B$55,2,),0)&gt;2,IFERROR(VLOOKUP($K82,Standardværdier!$A$58:$B$62,2,),0)&gt;2,IFERROR(VLOOKUP($L82,Standardværdier!$A$10:'Standardværdier'!$B$14,2,),0)&gt;2,),TRUE,FALSE)</f>
        <v>0</v>
      </c>
      <c r="O82" s="4" t="b">
        <f>IF(OR(IFERROR(VLOOKUP($F82,Standardværdier!$A$23:$B$27,2,),0)&gt;2,IFERROR(VLOOKUP($G82,Standardværdier!$A$30:$B$34,2,),0)&gt;2,IFERROR(VLOOKUP($H82,Standardværdier!$A$37:$B$41,2,),0)&gt;2,IFERROR(VLOOKUP($I82,Standardværdier!$A$44:$B$48,2,),0)&gt;2,IFERROR(VLOOKUP($J82,Standardværdier!$A$51:$B$55,2,),0)&gt;2,IFERROR(VLOOKUP($K82,Standardværdier!$A$58:$B$62,2,),0)&gt;2)*AND(IFERROR(VLOOKUP($L82,Standardværdier!$A$10:'Standardværdier'!$B$14,2,),0)&gt;2),TRUE,FALSE)</f>
        <v>0</v>
      </c>
      <c r="P82" s="7" t="str">
        <f t="shared" si="1"/>
        <v>C</v>
      </c>
    </row>
    <row r="83" spans="14:16" x14ac:dyDescent="0.25">
      <c r="N83" s="4" t="b">
        <f>IF(OR(IFERROR(VLOOKUP($F83,Standardværdier!$A$23:$B$27,2,),0)&gt;2,IFERROR(VLOOKUP($G83,Standardværdier!$A$30:$B$34,2,),0)&gt;2,IFERROR(VLOOKUP($H83,Standardværdier!$A$37:$B$41,2,),0)&gt;2,IFERROR(VLOOKUP($I83,Standardværdier!$A$44:$B$48,2,),0)&gt;2,IFERROR(VLOOKUP($J83,Standardværdier!$A$51:$B$55,2,),0)&gt;2,IFERROR(VLOOKUP($K83,Standardværdier!$A$58:$B$62,2,),0)&gt;2,IFERROR(VLOOKUP($L83,Standardværdier!$A$10:'Standardværdier'!$B$14,2,),0)&gt;2,),TRUE,FALSE)</f>
        <v>0</v>
      </c>
      <c r="O83" s="4" t="b">
        <f>IF(OR(IFERROR(VLOOKUP($F83,Standardværdier!$A$23:$B$27,2,),0)&gt;2,IFERROR(VLOOKUP($G83,Standardværdier!$A$30:$B$34,2,),0)&gt;2,IFERROR(VLOOKUP($H83,Standardværdier!$A$37:$B$41,2,),0)&gt;2,IFERROR(VLOOKUP($I83,Standardværdier!$A$44:$B$48,2,),0)&gt;2,IFERROR(VLOOKUP($J83,Standardværdier!$A$51:$B$55,2,),0)&gt;2,IFERROR(VLOOKUP($K83,Standardværdier!$A$58:$B$62,2,),0)&gt;2)*AND(IFERROR(VLOOKUP($L83,Standardværdier!$A$10:'Standardværdier'!$B$14,2,),0)&gt;2),TRUE,FALSE)</f>
        <v>0</v>
      </c>
      <c r="P83" s="7" t="str">
        <f t="shared" si="1"/>
        <v>C</v>
      </c>
    </row>
    <row r="84" spans="14:16" x14ac:dyDescent="0.25">
      <c r="N84" s="4" t="b">
        <f>IF(OR(IFERROR(VLOOKUP($F84,Standardværdier!$A$23:$B$27,2,),0)&gt;2,IFERROR(VLOOKUP($G84,Standardværdier!$A$30:$B$34,2,),0)&gt;2,IFERROR(VLOOKUP($H84,Standardværdier!$A$37:$B$41,2,),0)&gt;2,IFERROR(VLOOKUP($I84,Standardværdier!$A$44:$B$48,2,),0)&gt;2,IFERROR(VLOOKUP($J84,Standardværdier!$A$51:$B$55,2,),0)&gt;2,IFERROR(VLOOKUP($K84,Standardværdier!$A$58:$B$62,2,),0)&gt;2,IFERROR(VLOOKUP($L84,Standardværdier!$A$10:'Standardværdier'!$B$14,2,),0)&gt;2,),TRUE,FALSE)</f>
        <v>0</v>
      </c>
      <c r="O84" s="4" t="b">
        <f>IF(OR(IFERROR(VLOOKUP($F84,Standardværdier!$A$23:$B$27,2,),0)&gt;2,IFERROR(VLOOKUP($G84,Standardværdier!$A$30:$B$34,2,),0)&gt;2,IFERROR(VLOOKUP($H84,Standardværdier!$A$37:$B$41,2,),0)&gt;2,IFERROR(VLOOKUP($I84,Standardværdier!$A$44:$B$48,2,),0)&gt;2,IFERROR(VLOOKUP($J84,Standardværdier!$A$51:$B$55,2,),0)&gt;2,IFERROR(VLOOKUP($K84,Standardværdier!$A$58:$B$62,2,),0)&gt;2)*AND(IFERROR(VLOOKUP($L84,Standardværdier!$A$10:'Standardværdier'!$B$14,2,),0)&gt;2),TRUE,FALSE)</f>
        <v>0</v>
      </c>
      <c r="P84" s="7" t="str">
        <f t="shared" si="1"/>
        <v>C</v>
      </c>
    </row>
    <row r="85" spans="14:16" x14ac:dyDescent="0.25">
      <c r="N85" s="4" t="b">
        <f>IF(OR(IFERROR(VLOOKUP($F85,Standardværdier!$A$23:$B$27,2,),0)&gt;2,IFERROR(VLOOKUP($G85,Standardværdier!$A$30:$B$34,2,),0)&gt;2,IFERROR(VLOOKUP($H85,Standardværdier!$A$37:$B$41,2,),0)&gt;2,IFERROR(VLOOKUP($I85,Standardværdier!$A$44:$B$48,2,),0)&gt;2,IFERROR(VLOOKUP($J85,Standardværdier!$A$51:$B$55,2,),0)&gt;2,IFERROR(VLOOKUP($K85,Standardværdier!$A$58:$B$62,2,),0)&gt;2,IFERROR(VLOOKUP($L85,Standardværdier!$A$10:'Standardværdier'!$B$14,2,),0)&gt;2,),TRUE,FALSE)</f>
        <v>0</v>
      </c>
      <c r="O85" s="4" t="b">
        <f>IF(OR(IFERROR(VLOOKUP($F85,Standardværdier!$A$23:$B$27,2,),0)&gt;2,IFERROR(VLOOKUP($G85,Standardværdier!$A$30:$B$34,2,),0)&gt;2,IFERROR(VLOOKUP($H85,Standardværdier!$A$37:$B$41,2,),0)&gt;2,IFERROR(VLOOKUP($I85,Standardværdier!$A$44:$B$48,2,),0)&gt;2,IFERROR(VLOOKUP($J85,Standardværdier!$A$51:$B$55,2,),0)&gt;2,IFERROR(VLOOKUP($K85,Standardværdier!$A$58:$B$62,2,),0)&gt;2)*AND(IFERROR(VLOOKUP($L85,Standardværdier!$A$10:'Standardværdier'!$B$14,2,),0)&gt;2),TRUE,FALSE)</f>
        <v>0</v>
      </c>
      <c r="P85" s="7" t="str">
        <f t="shared" si="1"/>
        <v>C</v>
      </c>
    </row>
    <row r="86" spans="14:16" x14ac:dyDescent="0.25">
      <c r="N86" s="4" t="b">
        <f>IF(OR(IFERROR(VLOOKUP($F86,Standardværdier!$A$23:$B$27,2,),0)&gt;2,IFERROR(VLOOKUP($G86,Standardværdier!$A$30:$B$34,2,),0)&gt;2,IFERROR(VLOOKUP($H86,Standardværdier!$A$37:$B$41,2,),0)&gt;2,IFERROR(VLOOKUP($I86,Standardværdier!$A$44:$B$48,2,),0)&gt;2,IFERROR(VLOOKUP($J86,Standardværdier!$A$51:$B$55,2,),0)&gt;2,IFERROR(VLOOKUP($K86,Standardværdier!$A$58:$B$62,2,),0)&gt;2,IFERROR(VLOOKUP($L86,Standardværdier!$A$10:'Standardværdier'!$B$14,2,),0)&gt;2,),TRUE,FALSE)</f>
        <v>0</v>
      </c>
      <c r="O86" s="4" t="b">
        <f>IF(OR(IFERROR(VLOOKUP($F86,Standardværdier!$A$23:$B$27,2,),0)&gt;2,IFERROR(VLOOKUP($G86,Standardværdier!$A$30:$B$34,2,),0)&gt;2,IFERROR(VLOOKUP($H86,Standardværdier!$A$37:$B$41,2,),0)&gt;2,IFERROR(VLOOKUP($I86,Standardværdier!$A$44:$B$48,2,),0)&gt;2,IFERROR(VLOOKUP($J86,Standardværdier!$A$51:$B$55,2,),0)&gt;2,IFERROR(VLOOKUP($K86,Standardværdier!$A$58:$B$62,2,),0)&gt;2)*AND(IFERROR(VLOOKUP($L86,Standardværdier!$A$10:'Standardværdier'!$B$14,2,),0)&gt;2),TRUE,FALSE)</f>
        <v>0</v>
      </c>
      <c r="P86" s="7" t="str">
        <f t="shared" si="1"/>
        <v>C</v>
      </c>
    </row>
    <row r="87" spans="14:16" x14ac:dyDescent="0.25">
      <c r="N87" s="4" t="b">
        <f>IF(OR(IFERROR(VLOOKUP($F87,Standardværdier!$A$23:$B$27,2,),0)&gt;2,IFERROR(VLOOKUP($G87,Standardværdier!$A$30:$B$34,2,),0)&gt;2,IFERROR(VLOOKUP($H87,Standardværdier!$A$37:$B$41,2,),0)&gt;2,IFERROR(VLOOKUP($I87,Standardværdier!$A$44:$B$48,2,),0)&gt;2,IFERROR(VLOOKUP($J87,Standardværdier!$A$51:$B$55,2,),0)&gt;2,IFERROR(VLOOKUP($K87,Standardværdier!$A$58:$B$62,2,),0)&gt;2,IFERROR(VLOOKUP($L87,Standardværdier!$A$10:'Standardværdier'!$B$14,2,),0)&gt;2,),TRUE,FALSE)</f>
        <v>0</v>
      </c>
      <c r="O87" s="4" t="b">
        <f>IF(OR(IFERROR(VLOOKUP($F87,Standardværdier!$A$23:$B$27,2,),0)&gt;2,IFERROR(VLOOKUP($G87,Standardværdier!$A$30:$B$34,2,),0)&gt;2,IFERROR(VLOOKUP($H87,Standardværdier!$A$37:$B$41,2,),0)&gt;2,IFERROR(VLOOKUP($I87,Standardværdier!$A$44:$B$48,2,),0)&gt;2,IFERROR(VLOOKUP($J87,Standardværdier!$A$51:$B$55,2,),0)&gt;2,IFERROR(VLOOKUP($K87,Standardværdier!$A$58:$B$62,2,),0)&gt;2)*AND(IFERROR(VLOOKUP($L87,Standardværdier!$A$10:'Standardværdier'!$B$14,2,),0)&gt;2),TRUE,FALSE)</f>
        <v>0</v>
      </c>
      <c r="P87" s="7" t="str">
        <f t="shared" si="1"/>
        <v>C</v>
      </c>
    </row>
    <row r="88" spans="14:16" x14ac:dyDescent="0.25">
      <c r="N88" s="4" t="b">
        <f>IF(OR(IFERROR(VLOOKUP($F88,Standardværdier!$A$23:$B$27,2,),0)&gt;2,IFERROR(VLOOKUP($G88,Standardværdier!$A$30:$B$34,2,),0)&gt;2,IFERROR(VLOOKUP($H88,Standardværdier!$A$37:$B$41,2,),0)&gt;2,IFERROR(VLOOKUP($I88,Standardværdier!$A$44:$B$48,2,),0)&gt;2,IFERROR(VLOOKUP($J88,Standardværdier!$A$51:$B$55,2,),0)&gt;2,IFERROR(VLOOKUP($K88,Standardværdier!$A$58:$B$62,2,),0)&gt;2,IFERROR(VLOOKUP($L88,Standardværdier!$A$10:'Standardværdier'!$B$14,2,),0)&gt;2,),TRUE,FALSE)</f>
        <v>0</v>
      </c>
      <c r="O88" s="4" t="b">
        <f>IF(OR(IFERROR(VLOOKUP($F88,Standardværdier!$A$23:$B$27,2,),0)&gt;2,IFERROR(VLOOKUP($G88,Standardværdier!$A$30:$B$34,2,),0)&gt;2,IFERROR(VLOOKUP($H88,Standardværdier!$A$37:$B$41,2,),0)&gt;2,IFERROR(VLOOKUP($I88,Standardværdier!$A$44:$B$48,2,),0)&gt;2,IFERROR(VLOOKUP($J88,Standardværdier!$A$51:$B$55,2,),0)&gt;2,IFERROR(VLOOKUP($K88,Standardværdier!$A$58:$B$62,2,),0)&gt;2)*AND(IFERROR(VLOOKUP($L88,Standardværdier!$A$10:'Standardværdier'!$B$14,2,),0)&gt;2),TRUE,FALSE)</f>
        <v>0</v>
      </c>
      <c r="P88" s="7" t="str">
        <f t="shared" si="1"/>
        <v>C</v>
      </c>
    </row>
    <row r="89" spans="14:16" x14ac:dyDescent="0.25">
      <c r="N89" s="4" t="b">
        <f>IF(OR(IFERROR(VLOOKUP($F89,Standardværdier!$A$23:$B$27,2,),0)&gt;2,IFERROR(VLOOKUP($G89,Standardværdier!$A$30:$B$34,2,),0)&gt;2,IFERROR(VLOOKUP($H89,Standardværdier!$A$37:$B$41,2,),0)&gt;2,IFERROR(VLOOKUP($I89,Standardværdier!$A$44:$B$48,2,),0)&gt;2,IFERROR(VLOOKUP($J89,Standardværdier!$A$51:$B$55,2,),0)&gt;2,IFERROR(VLOOKUP($K89,Standardværdier!$A$58:$B$62,2,),0)&gt;2,IFERROR(VLOOKUP($L89,Standardværdier!$A$10:'Standardværdier'!$B$14,2,),0)&gt;2,),TRUE,FALSE)</f>
        <v>0</v>
      </c>
      <c r="O89" s="4" t="b">
        <f>IF(OR(IFERROR(VLOOKUP($F89,Standardværdier!$A$23:$B$27,2,),0)&gt;2,IFERROR(VLOOKUP($G89,Standardværdier!$A$30:$B$34,2,),0)&gt;2,IFERROR(VLOOKUP($H89,Standardværdier!$A$37:$B$41,2,),0)&gt;2,IFERROR(VLOOKUP($I89,Standardværdier!$A$44:$B$48,2,),0)&gt;2,IFERROR(VLOOKUP($J89,Standardværdier!$A$51:$B$55,2,),0)&gt;2,IFERROR(VLOOKUP($K89,Standardværdier!$A$58:$B$62,2,),0)&gt;2)*AND(IFERROR(VLOOKUP($L89,Standardværdier!$A$10:'Standardværdier'!$B$14,2,),0)&gt;2),TRUE,FALSE)</f>
        <v>0</v>
      </c>
      <c r="P89" s="7" t="str">
        <f t="shared" si="1"/>
        <v>C</v>
      </c>
    </row>
    <row r="90" spans="14:16" x14ac:dyDescent="0.25">
      <c r="N90" s="4" t="b">
        <f>IF(OR(IFERROR(VLOOKUP($F90,Standardværdier!$A$23:$B$27,2,),0)&gt;2,IFERROR(VLOOKUP($G90,Standardværdier!$A$30:$B$34,2,),0)&gt;2,IFERROR(VLOOKUP($H90,Standardværdier!$A$37:$B$41,2,),0)&gt;2,IFERROR(VLOOKUP($I90,Standardværdier!$A$44:$B$48,2,),0)&gt;2,IFERROR(VLOOKUP($J90,Standardværdier!$A$51:$B$55,2,),0)&gt;2,IFERROR(VLOOKUP($K90,Standardværdier!$A$58:$B$62,2,),0)&gt;2,IFERROR(VLOOKUP($L90,Standardværdier!$A$10:'Standardværdier'!$B$14,2,),0)&gt;2,),TRUE,FALSE)</f>
        <v>0</v>
      </c>
      <c r="O90" s="4" t="b">
        <f>IF(OR(IFERROR(VLOOKUP($F90,Standardværdier!$A$23:$B$27,2,),0)&gt;2,IFERROR(VLOOKUP($G90,Standardværdier!$A$30:$B$34,2,),0)&gt;2,IFERROR(VLOOKUP($H90,Standardværdier!$A$37:$B$41,2,),0)&gt;2,IFERROR(VLOOKUP($I90,Standardværdier!$A$44:$B$48,2,),0)&gt;2,IFERROR(VLOOKUP($J90,Standardværdier!$A$51:$B$55,2,),0)&gt;2,IFERROR(VLOOKUP($K90,Standardværdier!$A$58:$B$62,2,),0)&gt;2)*AND(IFERROR(VLOOKUP($L90,Standardværdier!$A$10:'Standardværdier'!$B$14,2,),0)&gt;2),TRUE,FALSE)</f>
        <v>0</v>
      </c>
      <c r="P90" s="7" t="str">
        <f t="shared" si="1"/>
        <v>C</v>
      </c>
    </row>
    <row r="91" spans="14:16" x14ac:dyDescent="0.25">
      <c r="N91" s="4" t="b">
        <f>IF(OR(IFERROR(VLOOKUP($F91,Standardværdier!$A$23:$B$27,2,),0)&gt;2,IFERROR(VLOOKUP($G91,Standardværdier!$A$30:$B$34,2,),0)&gt;2,IFERROR(VLOOKUP($H91,Standardværdier!$A$37:$B$41,2,),0)&gt;2,IFERROR(VLOOKUP($I91,Standardværdier!$A$44:$B$48,2,),0)&gt;2,IFERROR(VLOOKUP($J91,Standardværdier!$A$51:$B$55,2,),0)&gt;2,IFERROR(VLOOKUP($K91,Standardværdier!$A$58:$B$62,2,),0)&gt;2,IFERROR(VLOOKUP($L91,Standardværdier!$A$10:'Standardværdier'!$B$14,2,),0)&gt;2,),TRUE,FALSE)</f>
        <v>0</v>
      </c>
      <c r="O91" s="4" t="b">
        <f>IF(OR(IFERROR(VLOOKUP($F91,Standardværdier!$A$23:$B$27,2,),0)&gt;2,IFERROR(VLOOKUP($G91,Standardværdier!$A$30:$B$34,2,),0)&gt;2,IFERROR(VLOOKUP($H91,Standardværdier!$A$37:$B$41,2,),0)&gt;2,IFERROR(VLOOKUP($I91,Standardværdier!$A$44:$B$48,2,),0)&gt;2,IFERROR(VLOOKUP($J91,Standardværdier!$A$51:$B$55,2,),0)&gt;2,IFERROR(VLOOKUP($K91,Standardværdier!$A$58:$B$62,2,),0)&gt;2)*AND(IFERROR(VLOOKUP($L91,Standardværdier!$A$10:'Standardværdier'!$B$14,2,),0)&gt;2),TRUE,FALSE)</f>
        <v>0</v>
      </c>
      <c r="P91" s="7" t="str">
        <f t="shared" si="1"/>
        <v>C</v>
      </c>
    </row>
    <row r="92" spans="14:16" x14ac:dyDescent="0.25">
      <c r="N92" s="4" t="b">
        <f>IF(OR(IFERROR(VLOOKUP($F92,Standardværdier!$A$23:$B$27,2,),0)&gt;2,IFERROR(VLOOKUP($G92,Standardværdier!$A$30:$B$34,2,),0)&gt;2,IFERROR(VLOOKUP($H92,Standardværdier!$A$37:$B$41,2,),0)&gt;2,IFERROR(VLOOKUP($I92,Standardværdier!$A$44:$B$48,2,),0)&gt;2,IFERROR(VLOOKUP($J92,Standardværdier!$A$51:$B$55,2,),0)&gt;2,IFERROR(VLOOKUP($K92,Standardværdier!$A$58:$B$62,2,),0)&gt;2,IFERROR(VLOOKUP($L92,Standardværdier!$A$10:'Standardværdier'!$B$14,2,),0)&gt;2,),TRUE,FALSE)</f>
        <v>0</v>
      </c>
      <c r="O92" s="4" t="b">
        <f>IF(OR(IFERROR(VLOOKUP($F92,Standardværdier!$A$23:$B$27,2,),0)&gt;2,IFERROR(VLOOKUP($G92,Standardværdier!$A$30:$B$34,2,),0)&gt;2,IFERROR(VLOOKUP($H92,Standardværdier!$A$37:$B$41,2,),0)&gt;2,IFERROR(VLOOKUP($I92,Standardværdier!$A$44:$B$48,2,),0)&gt;2,IFERROR(VLOOKUP($J92,Standardværdier!$A$51:$B$55,2,),0)&gt;2,IFERROR(VLOOKUP($K92,Standardværdier!$A$58:$B$62,2,),0)&gt;2)*AND(IFERROR(VLOOKUP($L92,Standardværdier!$A$10:'Standardværdier'!$B$14,2,),0)&gt;2),TRUE,FALSE)</f>
        <v>0</v>
      </c>
      <c r="P92" s="7" t="str">
        <f t="shared" si="1"/>
        <v>C</v>
      </c>
    </row>
    <row r="93" spans="14:16" x14ac:dyDescent="0.25">
      <c r="N93" s="4" t="b">
        <f>IF(OR(IFERROR(VLOOKUP($F93,Standardværdier!$A$23:$B$27,2,),0)&gt;2,IFERROR(VLOOKUP($G93,Standardværdier!$A$30:$B$34,2,),0)&gt;2,IFERROR(VLOOKUP($H93,Standardværdier!$A$37:$B$41,2,),0)&gt;2,IFERROR(VLOOKUP($I93,Standardværdier!$A$44:$B$48,2,),0)&gt;2,IFERROR(VLOOKUP($J93,Standardværdier!$A$51:$B$55,2,),0)&gt;2,IFERROR(VLOOKUP($K93,Standardværdier!$A$58:$B$62,2,),0)&gt;2,IFERROR(VLOOKUP($L93,Standardværdier!$A$10:'Standardværdier'!$B$14,2,),0)&gt;2,),TRUE,FALSE)</f>
        <v>0</v>
      </c>
      <c r="O93" s="4" t="b">
        <f>IF(OR(IFERROR(VLOOKUP($F93,Standardværdier!$A$23:$B$27,2,),0)&gt;2,IFERROR(VLOOKUP($G93,Standardværdier!$A$30:$B$34,2,),0)&gt;2,IFERROR(VLOOKUP($H93,Standardværdier!$A$37:$B$41,2,),0)&gt;2,IFERROR(VLOOKUP($I93,Standardværdier!$A$44:$B$48,2,),0)&gt;2,IFERROR(VLOOKUP($J93,Standardværdier!$A$51:$B$55,2,),0)&gt;2,IFERROR(VLOOKUP($K93,Standardværdier!$A$58:$B$62,2,),0)&gt;2)*AND(IFERROR(VLOOKUP($L93,Standardværdier!$A$10:'Standardværdier'!$B$14,2,),0)&gt;2),TRUE,FALSE)</f>
        <v>0</v>
      </c>
      <c r="P93" s="7" t="str">
        <f t="shared" si="1"/>
        <v>C</v>
      </c>
    </row>
    <row r="94" spans="14:16" x14ac:dyDescent="0.25">
      <c r="N94" s="4" t="b">
        <f>IF(OR(IFERROR(VLOOKUP($F94,Standardværdier!$A$23:$B$27,2,),0)&gt;2,IFERROR(VLOOKUP($G94,Standardværdier!$A$30:$B$34,2,),0)&gt;2,IFERROR(VLOOKUP($H94,Standardværdier!$A$37:$B$41,2,),0)&gt;2,IFERROR(VLOOKUP($I94,Standardværdier!$A$44:$B$48,2,),0)&gt;2,IFERROR(VLOOKUP($J94,Standardværdier!$A$51:$B$55,2,),0)&gt;2,IFERROR(VLOOKUP($K94,Standardværdier!$A$58:$B$62,2,),0)&gt;2,IFERROR(VLOOKUP($L94,Standardværdier!$A$10:'Standardværdier'!$B$14,2,),0)&gt;2,),TRUE,FALSE)</f>
        <v>0</v>
      </c>
      <c r="O94" s="4" t="b">
        <f>IF(OR(IFERROR(VLOOKUP($F94,Standardværdier!$A$23:$B$27,2,),0)&gt;2,IFERROR(VLOOKUP($G94,Standardværdier!$A$30:$B$34,2,),0)&gt;2,IFERROR(VLOOKUP($H94,Standardværdier!$A$37:$B$41,2,),0)&gt;2,IFERROR(VLOOKUP($I94,Standardværdier!$A$44:$B$48,2,),0)&gt;2,IFERROR(VLOOKUP($J94,Standardværdier!$A$51:$B$55,2,),0)&gt;2,IFERROR(VLOOKUP($K94,Standardværdier!$A$58:$B$62,2,),0)&gt;2)*AND(IFERROR(VLOOKUP($L94,Standardværdier!$A$10:'Standardværdier'!$B$14,2,),0)&gt;2),TRUE,FALSE)</f>
        <v>0</v>
      </c>
      <c r="P94" s="7" t="str">
        <f t="shared" si="1"/>
        <v>C</v>
      </c>
    </row>
    <row r="95" spans="14:16" x14ac:dyDescent="0.25">
      <c r="N95" s="4" t="b">
        <f>IF(OR(IFERROR(VLOOKUP($F95,Standardværdier!$A$23:$B$27,2,),0)&gt;2,IFERROR(VLOOKUP($G95,Standardværdier!$A$30:$B$34,2,),0)&gt;2,IFERROR(VLOOKUP($H95,Standardværdier!$A$37:$B$41,2,),0)&gt;2,IFERROR(VLOOKUP($I95,Standardværdier!$A$44:$B$48,2,),0)&gt;2,IFERROR(VLOOKUP($J95,Standardværdier!$A$51:$B$55,2,),0)&gt;2,IFERROR(VLOOKUP($K95,Standardværdier!$A$58:$B$62,2,),0)&gt;2,IFERROR(VLOOKUP($L95,Standardværdier!$A$10:'Standardværdier'!$B$14,2,),0)&gt;2,),TRUE,FALSE)</f>
        <v>0</v>
      </c>
      <c r="O95" s="4" t="b">
        <f>IF(OR(IFERROR(VLOOKUP($F95,Standardværdier!$A$23:$B$27,2,),0)&gt;2,IFERROR(VLOOKUP($G95,Standardværdier!$A$30:$B$34,2,),0)&gt;2,IFERROR(VLOOKUP($H95,Standardværdier!$A$37:$B$41,2,),0)&gt;2,IFERROR(VLOOKUP($I95,Standardværdier!$A$44:$B$48,2,),0)&gt;2,IFERROR(VLOOKUP($J95,Standardværdier!$A$51:$B$55,2,),0)&gt;2,IFERROR(VLOOKUP($K95,Standardværdier!$A$58:$B$62,2,),0)&gt;2)*AND(IFERROR(VLOOKUP($L95,Standardværdier!$A$10:'Standardværdier'!$B$14,2,),0)&gt;2),TRUE,FALSE)</f>
        <v>0</v>
      </c>
      <c r="P95" s="7" t="str">
        <f t="shared" si="1"/>
        <v>C</v>
      </c>
    </row>
    <row r="96" spans="14:16" x14ac:dyDescent="0.25">
      <c r="N96" s="4" t="b">
        <f>IF(OR(IFERROR(VLOOKUP($F96,Standardværdier!$A$23:$B$27,2,),0)&gt;2,IFERROR(VLOOKUP($G96,Standardværdier!$A$30:$B$34,2,),0)&gt;2,IFERROR(VLOOKUP($H96,Standardværdier!$A$37:$B$41,2,),0)&gt;2,IFERROR(VLOOKUP($I96,Standardværdier!$A$44:$B$48,2,),0)&gt;2,IFERROR(VLOOKUP($J96,Standardværdier!$A$51:$B$55,2,),0)&gt;2,IFERROR(VLOOKUP($K96,Standardværdier!$A$58:$B$62,2,),0)&gt;2,IFERROR(VLOOKUP($L96,Standardværdier!$A$10:'Standardværdier'!$B$14,2,),0)&gt;2,),TRUE,FALSE)</f>
        <v>0</v>
      </c>
      <c r="O96" s="4" t="b">
        <f>IF(OR(IFERROR(VLOOKUP($F96,Standardværdier!$A$23:$B$27,2,),0)&gt;2,IFERROR(VLOOKUP($G96,Standardværdier!$A$30:$B$34,2,),0)&gt;2,IFERROR(VLOOKUP($H96,Standardværdier!$A$37:$B$41,2,),0)&gt;2,IFERROR(VLOOKUP($I96,Standardværdier!$A$44:$B$48,2,),0)&gt;2,IFERROR(VLOOKUP($J96,Standardværdier!$A$51:$B$55,2,),0)&gt;2,IFERROR(VLOOKUP($K96,Standardværdier!$A$58:$B$62,2,),0)&gt;2)*AND(IFERROR(VLOOKUP($L96,Standardværdier!$A$10:'Standardværdier'!$B$14,2,),0)&gt;2),TRUE,FALSE)</f>
        <v>0</v>
      </c>
      <c r="P96" s="7" t="str">
        <f t="shared" si="1"/>
        <v>C</v>
      </c>
    </row>
    <row r="97" spans="14:16" x14ac:dyDescent="0.25">
      <c r="N97" s="4" t="b">
        <f>IF(OR(IFERROR(VLOOKUP($F97,Standardværdier!$A$23:$B$27,2,),0)&gt;2,IFERROR(VLOOKUP($G97,Standardværdier!$A$30:$B$34,2,),0)&gt;2,IFERROR(VLOOKUP($H97,Standardværdier!$A$37:$B$41,2,),0)&gt;2,IFERROR(VLOOKUP($I97,Standardværdier!$A$44:$B$48,2,),0)&gt;2,IFERROR(VLOOKUP($J97,Standardværdier!$A$51:$B$55,2,),0)&gt;2,IFERROR(VLOOKUP($K97,Standardværdier!$A$58:$B$62,2,),0)&gt;2,IFERROR(VLOOKUP($L97,Standardværdier!$A$10:'Standardværdier'!$B$14,2,),0)&gt;2,),TRUE,FALSE)</f>
        <v>0</v>
      </c>
      <c r="O97" s="4" t="b">
        <f>IF(OR(IFERROR(VLOOKUP($F97,Standardværdier!$A$23:$B$27,2,),0)&gt;2,IFERROR(VLOOKUP($G97,Standardværdier!$A$30:$B$34,2,),0)&gt;2,IFERROR(VLOOKUP($H97,Standardværdier!$A$37:$B$41,2,),0)&gt;2,IFERROR(VLOOKUP($I97,Standardværdier!$A$44:$B$48,2,),0)&gt;2,IFERROR(VLOOKUP($J97,Standardværdier!$A$51:$B$55,2,),0)&gt;2,IFERROR(VLOOKUP($K97,Standardværdier!$A$58:$B$62,2,),0)&gt;2)*AND(IFERROR(VLOOKUP($L97,Standardværdier!$A$10:'Standardværdier'!$B$14,2,),0)&gt;2),TRUE,FALSE)</f>
        <v>0</v>
      </c>
      <c r="P97" s="7" t="str">
        <f t="shared" si="1"/>
        <v>C</v>
      </c>
    </row>
    <row r="98" spans="14:16" x14ac:dyDescent="0.25">
      <c r="N98" s="4" t="b">
        <f>IF(OR(IFERROR(VLOOKUP($F98,Standardværdier!$A$23:$B$27,2,),0)&gt;2,IFERROR(VLOOKUP($G98,Standardværdier!$A$30:$B$34,2,),0)&gt;2,IFERROR(VLOOKUP($H98,Standardværdier!$A$37:$B$41,2,),0)&gt;2,IFERROR(VLOOKUP($I98,Standardværdier!$A$44:$B$48,2,),0)&gt;2,IFERROR(VLOOKUP($J98,Standardværdier!$A$51:$B$55,2,),0)&gt;2,IFERROR(VLOOKUP($K98,Standardværdier!$A$58:$B$62,2,),0)&gt;2,IFERROR(VLOOKUP($L98,Standardværdier!$A$10:'Standardværdier'!$B$14,2,),0)&gt;2,),TRUE,FALSE)</f>
        <v>0</v>
      </c>
      <c r="O98" s="4" t="b">
        <f>IF(OR(IFERROR(VLOOKUP($F98,Standardværdier!$A$23:$B$27,2,),0)&gt;2,IFERROR(VLOOKUP($G98,Standardværdier!$A$30:$B$34,2,),0)&gt;2,IFERROR(VLOOKUP($H98,Standardværdier!$A$37:$B$41,2,),0)&gt;2,IFERROR(VLOOKUP($I98,Standardværdier!$A$44:$B$48,2,),0)&gt;2,IFERROR(VLOOKUP($J98,Standardværdier!$A$51:$B$55,2,),0)&gt;2,IFERROR(VLOOKUP($K98,Standardværdier!$A$58:$B$62,2,),0)&gt;2)*AND(IFERROR(VLOOKUP($L98,Standardværdier!$A$10:'Standardværdier'!$B$14,2,),0)&gt;2),TRUE,FALSE)</f>
        <v>0</v>
      </c>
      <c r="P98" s="7" t="str">
        <f t="shared" si="1"/>
        <v>C</v>
      </c>
    </row>
    <row r="99" spans="14:16" x14ac:dyDescent="0.25">
      <c r="N99" s="4" t="b">
        <f>IF(OR(IFERROR(VLOOKUP($F99,Standardværdier!$A$23:$B$27,2,),0)&gt;2,IFERROR(VLOOKUP($G99,Standardværdier!$A$30:$B$34,2,),0)&gt;2,IFERROR(VLOOKUP($H99,Standardværdier!$A$37:$B$41,2,),0)&gt;2,IFERROR(VLOOKUP($I99,Standardværdier!$A$44:$B$48,2,),0)&gt;2,IFERROR(VLOOKUP($J99,Standardværdier!$A$51:$B$55,2,),0)&gt;2,IFERROR(VLOOKUP($K99,Standardværdier!$A$58:$B$62,2,),0)&gt;2,IFERROR(VLOOKUP($L99,Standardværdier!$A$10:'Standardværdier'!$B$14,2,),0)&gt;2,),TRUE,FALSE)</f>
        <v>0</v>
      </c>
      <c r="O99" s="4" t="b">
        <f>IF(OR(IFERROR(VLOOKUP($F99,Standardværdier!$A$23:$B$27,2,),0)&gt;2,IFERROR(VLOOKUP($G99,Standardværdier!$A$30:$B$34,2,),0)&gt;2,IFERROR(VLOOKUP($H99,Standardværdier!$A$37:$B$41,2,),0)&gt;2,IFERROR(VLOOKUP($I99,Standardværdier!$A$44:$B$48,2,),0)&gt;2,IFERROR(VLOOKUP($J99,Standardværdier!$A$51:$B$55,2,),0)&gt;2,IFERROR(VLOOKUP($K99,Standardværdier!$A$58:$B$62,2,),0)&gt;2)*AND(IFERROR(VLOOKUP($L99,Standardværdier!$A$10:'Standardværdier'!$B$14,2,),0)&gt;2),TRUE,FALSE)</f>
        <v>0</v>
      </c>
      <c r="P99" s="7" t="str">
        <f t="shared" si="1"/>
        <v>C</v>
      </c>
    </row>
    <row r="100" spans="14:16" x14ac:dyDescent="0.25">
      <c r="N100" s="4" t="b">
        <f>IF(OR(IFERROR(VLOOKUP($F100,Standardværdier!$A$23:$B$27,2,),0)&gt;2,IFERROR(VLOOKUP($G100,Standardværdier!$A$30:$B$34,2,),0)&gt;2,IFERROR(VLOOKUP($H100,Standardværdier!$A$37:$B$41,2,),0)&gt;2,IFERROR(VLOOKUP($I100,Standardværdier!$A$44:$B$48,2,),0)&gt;2,IFERROR(VLOOKUP($J100,Standardværdier!$A$51:$B$55,2,),0)&gt;2,IFERROR(VLOOKUP($K100,Standardværdier!$A$58:$B$62,2,),0)&gt;2,IFERROR(VLOOKUP($L100,Standardværdier!$A$10:'Standardværdier'!$B$14,2,),0)&gt;2,),TRUE,FALSE)</f>
        <v>0</v>
      </c>
      <c r="O100" s="4" t="b">
        <f>IF(OR(IFERROR(VLOOKUP($F100,Standardværdier!$A$23:$B$27,2,),0)&gt;2,IFERROR(VLOOKUP($G100,Standardværdier!$A$30:$B$34,2,),0)&gt;2,IFERROR(VLOOKUP($H100,Standardværdier!$A$37:$B$41,2,),0)&gt;2,IFERROR(VLOOKUP($I100,Standardværdier!$A$44:$B$48,2,),0)&gt;2,IFERROR(VLOOKUP($J100,Standardværdier!$A$51:$B$55,2,),0)&gt;2,IFERROR(VLOOKUP($K100,Standardværdier!$A$58:$B$62,2,),0)&gt;2)*AND(IFERROR(VLOOKUP($L100,Standardværdier!$A$10:'Standardværdier'!$B$14,2,),0)&gt;2),TRUE,FALSE)</f>
        <v>0</v>
      </c>
      <c r="P100" s="7" t="str">
        <f t="shared" si="1"/>
        <v>C</v>
      </c>
    </row>
    <row r="101" spans="14:16" x14ac:dyDescent="0.25">
      <c r="N101" s="4" t="b">
        <f>IF(OR(IFERROR(VLOOKUP($F101,Standardværdier!$A$23:$B$27,2,),0)&gt;2,IFERROR(VLOOKUP($G101,Standardværdier!$A$30:$B$34,2,),0)&gt;2,IFERROR(VLOOKUP($H101,Standardværdier!$A$37:$B$41,2,),0)&gt;2,IFERROR(VLOOKUP($I101,Standardværdier!$A$44:$B$48,2,),0)&gt;2,IFERROR(VLOOKUP($J101,Standardværdier!$A$51:$B$55,2,),0)&gt;2,IFERROR(VLOOKUP($K101,Standardværdier!$A$58:$B$62,2,),0)&gt;2,IFERROR(VLOOKUP($L101,Standardværdier!$A$10:'Standardværdier'!$B$14,2,),0)&gt;2,),TRUE,FALSE)</f>
        <v>0</v>
      </c>
      <c r="O101" s="4" t="b">
        <f>IF(OR(IFERROR(VLOOKUP($F101,Standardværdier!$A$23:$B$27,2,),0)&gt;2,IFERROR(VLOOKUP($G101,Standardværdier!$A$30:$B$34,2,),0)&gt;2,IFERROR(VLOOKUP($H101,Standardværdier!$A$37:$B$41,2,),0)&gt;2,IFERROR(VLOOKUP($I101,Standardværdier!$A$44:$B$48,2,),0)&gt;2,IFERROR(VLOOKUP($J101,Standardværdier!$A$51:$B$55,2,),0)&gt;2,IFERROR(VLOOKUP($K101,Standardværdier!$A$58:$B$62,2,),0)&gt;2)*AND(IFERROR(VLOOKUP($L101,Standardværdier!$A$10:'Standardværdier'!$B$14,2,),0)&gt;2),TRUE,FALSE)</f>
        <v>0</v>
      </c>
      <c r="P101" s="7" t="str">
        <f t="shared" si="1"/>
        <v>C</v>
      </c>
    </row>
    <row r="102" spans="14:16" x14ac:dyDescent="0.25">
      <c r="N102" s="4" t="b">
        <f>IF(OR(IFERROR(VLOOKUP($F102,Standardværdier!$A$23:$B$27,2,),0)&gt;2,IFERROR(VLOOKUP($G102,Standardværdier!$A$30:$B$34,2,),0)&gt;2,IFERROR(VLOOKUP($H102,Standardværdier!$A$37:$B$41,2,),0)&gt;2,IFERROR(VLOOKUP($I102,Standardværdier!$A$44:$B$48,2,),0)&gt;2,IFERROR(VLOOKUP($J102,Standardværdier!$A$51:$B$55,2,),0)&gt;2,IFERROR(VLOOKUP($K102,Standardværdier!$A$58:$B$62,2,),0)&gt;2,IFERROR(VLOOKUP($L102,Standardværdier!$A$10:'Standardværdier'!$B$14,2,),0)&gt;2,),TRUE,FALSE)</f>
        <v>0</v>
      </c>
      <c r="O102" s="4" t="b">
        <f>IF(OR(IFERROR(VLOOKUP($F102,Standardværdier!$A$23:$B$27,2,),0)&gt;2,IFERROR(VLOOKUP($G102,Standardværdier!$A$30:$B$34,2,),0)&gt;2,IFERROR(VLOOKUP($H102,Standardværdier!$A$37:$B$41,2,),0)&gt;2,IFERROR(VLOOKUP($I102,Standardværdier!$A$44:$B$48,2,),0)&gt;2,IFERROR(VLOOKUP($J102,Standardværdier!$A$51:$B$55,2,),0)&gt;2,IFERROR(VLOOKUP($K102,Standardværdier!$A$58:$B$62,2,),0)&gt;2)*AND(IFERROR(VLOOKUP($L102,Standardværdier!$A$10:'Standardværdier'!$B$14,2,),0)&gt;2),TRUE,FALSE)</f>
        <v>0</v>
      </c>
      <c r="P102" s="7" t="str">
        <f t="shared" si="1"/>
        <v>C</v>
      </c>
    </row>
    <row r="103" spans="14:16" x14ac:dyDescent="0.25">
      <c r="N103" s="4" t="b">
        <f>IF(OR(IFERROR(VLOOKUP($F103,Standardværdier!$A$23:$B$27,2,),0)&gt;2,IFERROR(VLOOKUP($G103,Standardværdier!$A$30:$B$34,2,),0)&gt;2,IFERROR(VLOOKUP($H103,Standardværdier!$A$37:$B$41,2,),0)&gt;2,IFERROR(VLOOKUP($I103,Standardværdier!$A$44:$B$48,2,),0)&gt;2,IFERROR(VLOOKUP($J103,Standardværdier!$A$51:$B$55,2,),0)&gt;2,IFERROR(VLOOKUP($K103,Standardværdier!$A$58:$B$62,2,),0)&gt;2,IFERROR(VLOOKUP($L103,Standardværdier!$A$10:'Standardværdier'!$B$14,2,),0)&gt;2,),TRUE,FALSE)</f>
        <v>0</v>
      </c>
      <c r="O103" s="4" t="b">
        <f>IF(OR(IFERROR(VLOOKUP($F103,Standardværdier!$A$23:$B$27,2,),0)&gt;2,IFERROR(VLOOKUP($G103,Standardværdier!$A$30:$B$34,2,),0)&gt;2,IFERROR(VLOOKUP($H103,Standardværdier!$A$37:$B$41,2,),0)&gt;2,IFERROR(VLOOKUP($I103,Standardværdier!$A$44:$B$48,2,),0)&gt;2,IFERROR(VLOOKUP($J103,Standardværdier!$A$51:$B$55,2,),0)&gt;2,IFERROR(VLOOKUP($K103,Standardværdier!$A$58:$B$62,2,),0)&gt;2)*AND(IFERROR(VLOOKUP($L103,Standardværdier!$A$10:'Standardværdier'!$B$14,2,),0)&gt;2),TRUE,FALSE)</f>
        <v>0</v>
      </c>
      <c r="P103" s="7" t="str">
        <f t="shared" si="1"/>
        <v>C</v>
      </c>
    </row>
    <row r="104" spans="14:16" x14ac:dyDescent="0.25">
      <c r="N104" s="4" t="b">
        <f>IF(OR(IFERROR(VLOOKUP($F104,Standardværdier!$A$23:$B$27,2,),0)&gt;2,IFERROR(VLOOKUP($G104,Standardværdier!$A$30:$B$34,2,),0)&gt;2,IFERROR(VLOOKUP($H104,Standardværdier!$A$37:$B$41,2,),0)&gt;2,IFERROR(VLOOKUP($I104,Standardværdier!$A$44:$B$48,2,),0)&gt;2,IFERROR(VLOOKUP($J104,Standardværdier!$A$51:$B$55,2,),0)&gt;2,IFERROR(VLOOKUP($K104,Standardværdier!$A$58:$B$62,2,),0)&gt;2,IFERROR(VLOOKUP($L104,Standardværdier!$A$10:'Standardværdier'!$B$14,2,),0)&gt;2,),TRUE,FALSE)</f>
        <v>0</v>
      </c>
      <c r="O104" s="4" t="b">
        <f>IF(OR(IFERROR(VLOOKUP($F104,Standardværdier!$A$23:$B$27,2,),0)&gt;2,IFERROR(VLOOKUP($G104,Standardværdier!$A$30:$B$34,2,),0)&gt;2,IFERROR(VLOOKUP($H104,Standardværdier!$A$37:$B$41,2,),0)&gt;2,IFERROR(VLOOKUP($I104,Standardværdier!$A$44:$B$48,2,),0)&gt;2,IFERROR(VLOOKUP($J104,Standardværdier!$A$51:$B$55,2,),0)&gt;2,IFERROR(VLOOKUP($K104,Standardværdier!$A$58:$B$62,2,),0)&gt;2)*AND(IFERROR(VLOOKUP($L104,Standardværdier!$A$10:'Standardværdier'!$B$14,2,),0)&gt;2),TRUE,FALSE)</f>
        <v>0</v>
      </c>
      <c r="P104" s="7" t="str">
        <f t="shared" si="1"/>
        <v>C</v>
      </c>
    </row>
    <row r="105" spans="14:16" x14ac:dyDescent="0.25">
      <c r="N105" s="4" t="b">
        <f>IF(OR(IFERROR(VLOOKUP($F105,Standardværdier!$A$23:$B$27,2,),0)&gt;2,IFERROR(VLOOKUP($G105,Standardværdier!$A$30:$B$34,2,),0)&gt;2,IFERROR(VLOOKUP($H105,Standardværdier!$A$37:$B$41,2,),0)&gt;2,IFERROR(VLOOKUP($I105,Standardværdier!$A$44:$B$48,2,),0)&gt;2,IFERROR(VLOOKUP($J105,Standardværdier!$A$51:$B$55,2,),0)&gt;2,IFERROR(VLOOKUP($K105,Standardværdier!$A$58:$B$62,2,),0)&gt;2,IFERROR(VLOOKUP($L105,Standardværdier!$A$10:'Standardværdier'!$B$14,2,),0)&gt;2,),TRUE,FALSE)</f>
        <v>0</v>
      </c>
      <c r="O105" s="4" t="b">
        <f>IF(OR(IFERROR(VLOOKUP($F105,Standardværdier!$A$23:$B$27,2,),0)&gt;2,IFERROR(VLOOKUP($G105,Standardværdier!$A$30:$B$34,2,),0)&gt;2,IFERROR(VLOOKUP($H105,Standardværdier!$A$37:$B$41,2,),0)&gt;2,IFERROR(VLOOKUP($I105,Standardværdier!$A$44:$B$48,2,),0)&gt;2,IFERROR(VLOOKUP($J105,Standardværdier!$A$51:$B$55,2,),0)&gt;2,IFERROR(VLOOKUP($K105,Standardværdier!$A$58:$B$62,2,),0)&gt;2)*AND(IFERROR(VLOOKUP($L105,Standardværdier!$A$10:'Standardværdier'!$B$14,2,),0)&gt;2),TRUE,FALSE)</f>
        <v>0</v>
      </c>
      <c r="P105" s="7" t="str">
        <f t="shared" si="1"/>
        <v>C</v>
      </c>
    </row>
    <row r="106" spans="14:16" x14ac:dyDescent="0.25">
      <c r="N106" s="4" t="b">
        <f>IF(OR(IFERROR(VLOOKUP($F106,Standardværdier!$A$23:$B$27,2,),0)&gt;2,IFERROR(VLOOKUP($G106,Standardværdier!$A$30:$B$34,2,),0)&gt;2,IFERROR(VLOOKUP($H106,Standardværdier!$A$37:$B$41,2,),0)&gt;2,IFERROR(VLOOKUP($I106,Standardværdier!$A$44:$B$48,2,),0)&gt;2,IFERROR(VLOOKUP($J106,Standardværdier!$A$51:$B$55,2,),0)&gt;2,IFERROR(VLOOKUP($K106,Standardværdier!$A$58:$B$62,2,),0)&gt;2,IFERROR(VLOOKUP($L106,Standardværdier!$A$10:'Standardværdier'!$B$14,2,),0)&gt;2,),TRUE,FALSE)</f>
        <v>0</v>
      </c>
      <c r="O106" s="4" t="b">
        <f>IF(OR(IFERROR(VLOOKUP($F106,Standardværdier!$A$23:$B$27,2,),0)&gt;2,IFERROR(VLOOKUP($G106,Standardværdier!$A$30:$B$34,2,),0)&gt;2,IFERROR(VLOOKUP($H106,Standardværdier!$A$37:$B$41,2,),0)&gt;2,IFERROR(VLOOKUP($I106,Standardværdier!$A$44:$B$48,2,),0)&gt;2,IFERROR(VLOOKUP($J106,Standardværdier!$A$51:$B$55,2,),0)&gt;2,IFERROR(VLOOKUP($K106,Standardværdier!$A$58:$B$62,2,),0)&gt;2)*AND(IFERROR(VLOOKUP($L106,Standardværdier!$A$10:'Standardværdier'!$B$14,2,),0)&gt;2),TRUE,FALSE)</f>
        <v>0</v>
      </c>
      <c r="P106" s="7" t="str">
        <f t="shared" si="1"/>
        <v>C</v>
      </c>
    </row>
    <row r="107" spans="14:16" x14ac:dyDescent="0.25">
      <c r="N107" s="4" t="b">
        <f>IF(OR(IFERROR(VLOOKUP($F107,Standardværdier!$A$23:$B$27,2,),0)&gt;2,IFERROR(VLOOKUP($G107,Standardværdier!$A$30:$B$34,2,),0)&gt;2,IFERROR(VLOOKUP($H107,Standardværdier!$A$37:$B$41,2,),0)&gt;2,IFERROR(VLOOKUP($I107,Standardværdier!$A$44:$B$48,2,),0)&gt;2,IFERROR(VLOOKUP($J107,Standardværdier!$A$51:$B$55,2,),0)&gt;2,IFERROR(VLOOKUP($K107,Standardværdier!$A$58:$B$62,2,),0)&gt;2,IFERROR(VLOOKUP($L107,Standardværdier!$A$10:'Standardværdier'!$B$14,2,),0)&gt;2,),TRUE,FALSE)</f>
        <v>0</v>
      </c>
      <c r="O107" s="4" t="b">
        <f>IF(OR(IFERROR(VLOOKUP($F107,Standardværdier!$A$23:$B$27,2,),0)&gt;2,IFERROR(VLOOKUP($G107,Standardværdier!$A$30:$B$34,2,),0)&gt;2,IFERROR(VLOOKUP($H107,Standardværdier!$A$37:$B$41,2,),0)&gt;2,IFERROR(VLOOKUP($I107,Standardværdier!$A$44:$B$48,2,),0)&gt;2,IFERROR(VLOOKUP($J107,Standardværdier!$A$51:$B$55,2,),0)&gt;2,IFERROR(VLOOKUP($K107,Standardværdier!$A$58:$B$62,2,),0)&gt;2)*AND(IFERROR(VLOOKUP($L107,Standardværdier!$A$10:'Standardværdier'!$B$14,2,),0)&gt;2),TRUE,FALSE)</f>
        <v>0</v>
      </c>
      <c r="P107" s="7" t="str">
        <f t="shared" si="1"/>
        <v>C</v>
      </c>
    </row>
    <row r="108" spans="14:16" x14ac:dyDescent="0.25">
      <c r="N108" s="4" t="b">
        <f>IF(OR(IFERROR(VLOOKUP($F108,Standardværdier!$A$23:$B$27,2,),0)&gt;2,IFERROR(VLOOKUP($G108,Standardværdier!$A$30:$B$34,2,),0)&gt;2,IFERROR(VLOOKUP($H108,Standardværdier!$A$37:$B$41,2,),0)&gt;2,IFERROR(VLOOKUP($I108,Standardværdier!$A$44:$B$48,2,),0)&gt;2,IFERROR(VLOOKUP($J108,Standardværdier!$A$51:$B$55,2,),0)&gt;2,IFERROR(VLOOKUP($K108,Standardværdier!$A$58:$B$62,2,),0)&gt;2,IFERROR(VLOOKUP($L108,Standardværdier!$A$10:'Standardværdier'!$B$14,2,),0)&gt;2,),TRUE,FALSE)</f>
        <v>0</v>
      </c>
      <c r="O108" s="4" t="b">
        <f>IF(OR(IFERROR(VLOOKUP($F108,Standardværdier!$A$23:$B$27,2,),0)&gt;2,IFERROR(VLOOKUP($G108,Standardværdier!$A$30:$B$34,2,),0)&gt;2,IFERROR(VLOOKUP($H108,Standardværdier!$A$37:$B$41,2,),0)&gt;2,IFERROR(VLOOKUP($I108,Standardværdier!$A$44:$B$48,2,),0)&gt;2,IFERROR(VLOOKUP($J108,Standardværdier!$A$51:$B$55,2,),0)&gt;2,IFERROR(VLOOKUP($K108,Standardværdier!$A$58:$B$62,2,),0)&gt;2)*AND(IFERROR(VLOOKUP($L108,Standardværdier!$A$10:'Standardværdier'!$B$14,2,),0)&gt;2),TRUE,FALSE)</f>
        <v>0</v>
      </c>
      <c r="P108" s="7" t="str">
        <f t="shared" si="1"/>
        <v>C</v>
      </c>
    </row>
    <row r="109" spans="14:16" x14ac:dyDescent="0.25">
      <c r="N109" s="4" t="b">
        <f>IF(OR(IFERROR(VLOOKUP($F109,Standardværdier!$A$23:$B$27,2,),0)&gt;2,IFERROR(VLOOKUP($G109,Standardværdier!$A$30:$B$34,2,),0)&gt;2,IFERROR(VLOOKUP($H109,Standardværdier!$A$37:$B$41,2,),0)&gt;2,IFERROR(VLOOKUP($I109,Standardværdier!$A$44:$B$48,2,),0)&gt;2,IFERROR(VLOOKUP($J109,Standardværdier!$A$51:$B$55,2,),0)&gt;2,IFERROR(VLOOKUP($K109,Standardværdier!$A$58:$B$62,2,),0)&gt;2,IFERROR(VLOOKUP($L109,Standardværdier!$A$10:'Standardværdier'!$B$14,2,),0)&gt;2,),TRUE,FALSE)</f>
        <v>0</v>
      </c>
      <c r="O109" s="4" t="b">
        <f>IF(OR(IFERROR(VLOOKUP($F109,Standardværdier!$A$23:$B$27,2,),0)&gt;2,IFERROR(VLOOKUP($G109,Standardværdier!$A$30:$B$34,2,),0)&gt;2,IFERROR(VLOOKUP($H109,Standardværdier!$A$37:$B$41,2,),0)&gt;2,IFERROR(VLOOKUP($I109,Standardværdier!$A$44:$B$48,2,),0)&gt;2,IFERROR(VLOOKUP($J109,Standardværdier!$A$51:$B$55,2,),0)&gt;2,IFERROR(VLOOKUP($K109,Standardværdier!$A$58:$B$62,2,),0)&gt;2)*AND(IFERROR(VLOOKUP($L109,Standardværdier!$A$10:'Standardværdier'!$B$14,2,),0)&gt;2),TRUE,FALSE)</f>
        <v>0</v>
      </c>
      <c r="P109" s="7" t="str">
        <f t="shared" si="1"/>
        <v>C</v>
      </c>
    </row>
    <row r="110" spans="14:16" x14ac:dyDescent="0.25">
      <c r="N110" s="4" t="b">
        <f>IF(OR(IFERROR(VLOOKUP($F110,Standardværdier!$A$23:$B$27,2,),0)&gt;2,IFERROR(VLOOKUP($G110,Standardværdier!$A$30:$B$34,2,),0)&gt;2,IFERROR(VLOOKUP($H110,Standardværdier!$A$37:$B$41,2,),0)&gt;2,IFERROR(VLOOKUP($I110,Standardværdier!$A$44:$B$48,2,),0)&gt;2,IFERROR(VLOOKUP($J110,Standardværdier!$A$51:$B$55,2,),0)&gt;2,IFERROR(VLOOKUP($K110,Standardværdier!$A$58:$B$62,2,),0)&gt;2,IFERROR(VLOOKUP($L110,Standardværdier!$A$10:'Standardværdier'!$B$14,2,),0)&gt;2,),TRUE,FALSE)</f>
        <v>0</v>
      </c>
      <c r="O110" s="4" t="b">
        <f>IF(OR(IFERROR(VLOOKUP($F110,Standardværdier!$A$23:$B$27,2,),0)&gt;2,IFERROR(VLOOKUP($G110,Standardværdier!$A$30:$B$34,2,),0)&gt;2,IFERROR(VLOOKUP($H110,Standardværdier!$A$37:$B$41,2,),0)&gt;2,IFERROR(VLOOKUP($I110,Standardværdier!$A$44:$B$48,2,),0)&gt;2,IFERROR(VLOOKUP($J110,Standardværdier!$A$51:$B$55,2,),0)&gt;2,IFERROR(VLOOKUP($K110,Standardværdier!$A$58:$B$62,2,),0)&gt;2)*AND(IFERROR(VLOOKUP($L110,Standardværdier!$A$10:'Standardværdier'!$B$14,2,),0)&gt;2),TRUE,FALSE)</f>
        <v>0</v>
      </c>
      <c r="P110" s="7" t="str">
        <f t="shared" si="1"/>
        <v>C</v>
      </c>
    </row>
    <row r="111" spans="14:16" x14ac:dyDescent="0.25">
      <c r="N111" s="4" t="b">
        <f>IF(OR(IFERROR(VLOOKUP($F111,Standardværdier!$A$23:$B$27,2,),0)&gt;2,IFERROR(VLOOKUP($G111,Standardværdier!$A$30:$B$34,2,),0)&gt;2,IFERROR(VLOOKUP($H111,Standardværdier!$A$37:$B$41,2,),0)&gt;2,IFERROR(VLOOKUP($I111,Standardværdier!$A$44:$B$48,2,),0)&gt;2,IFERROR(VLOOKUP($J111,Standardværdier!$A$51:$B$55,2,),0)&gt;2,IFERROR(VLOOKUP($K111,Standardværdier!$A$58:$B$62,2,),0)&gt;2,IFERROR(VLOOKUP($L111,Standardværdier!$A$10:'Standardværdier'!$B$14,2,),0)&gt;2,),TRUE,FALSE)</f>
        <v>0</v>
      </c>
      <c r="O111" s="4" t="b">
        <f>IF(OR(IFERROR(VLOOKUP($F111,Standardværdier!$A$23:$B$27,2,),0)&gt;2,IFERROR(VLOOKUP($G111,Standardværdier!$A$30:$B$34,2,),0)&gt;2,IFERROR(VLOOKUP($H111,Standardværdier!$A$37:$B$41,2,),0)&gt;2,IFERROR(VLOOKUP($I111,Standardværdier!$A$44:$B$48,2,),0)&gt;2,IFERROR(VLOOKUP($J111,Standardværdier!$A$51:$B$55,2,),0)&gt;2,IFERROR(VLOOKUP($K111,Standardværdier!$A$58:$B$62,2,),0)&gt;2)*AND(IFERROR(VLOOKUP($L111,Standardværdier!$A$10:'Standardværdier'!$B$14,2,),0)&gt;2),TRUE,FALSE)</f>
        <v>0</v>
      </c>
      <c r="P111" s="7" t="str">
        <f t="shared" si="1"/>
        <v>C</v>
      </c>
    </row>
    <row r="112" spans="14:16" x14ac:dyDescent="0.25">
      <c r="N112" s="4" t="b">
        <f>IF(OR(IFERROR(VLOOKUP($F112,Standardværdier!$A$23:$B$27,2,),0)&gt;2,IFERROR(VLOOKUP($G112,Standardværdier!$A$30:$B$34,2,),0)&gt;2,IFERROR(VLOOKUP($H112,Standardværdier!$A$37:$B$41,2,),0)&gt;2,IFERROR(VLOOKUP($I112,Standardværdier!$A$44:$B$48,2,),0)&gt;2,IFERROR(VLOOKUP($J112,Standardværdier!$A$51:$B$55,2,),0)&gt;2,IFERROR(VLOOKUP($K112,Standardværdier!$A$58:$B$62,2,),0)&gt;2,IFERROR(VLOOKUP($L112,Standardværdier!$A$10:'Standardværdier'!$B$14,2,),0)&gt;2,),TRUE,FALSE)</f>
        <v>0</v>
      </c>
      <c r="O112" s="4" t="b">
        <f>IF(OR(IFERROR(VLOOKUP($F112,Standardværdier!$A$23:$B$27,2,),0)&gt;2,IFERROR(VLOOKUP($G112,Standardværdier!$A$30:$B$34,2,),0)&gt;2,IFERROR(VLOOKUP($H112,Standardværdier!$A$37:$B$41,2,),0)&gt;2,IFERROR(VLOOKUP($I112,Standardværdier!$A$44:$B$48,2,),0)&gt;2,IFERROR(VLOOKUP($J112,Standardværdier!$A$51:$B$55,2,),0)&gt;2,IFERROR(VLOOKUP($K112,Standardværdier!$A$58:$B$62,2,),0)&gt;2)*AND(IFERROR(VLOOKUP($L112,Standardværdier!$A$10:'Standardværdier'!$B$14,2,),0)&gt;2),TRUE,FALSE)</f>
        <v>0</v>
      </c>
      <c r="P112" s="7" t="str">
        <f t="shared" si="1"/>
        <v>C</v>
      </c>
    </row>
    <row r="113" spans="14:16" x14ac:dyDescent="0.25">
      <c r="N113" s="4" t="b">
        <f>IF(OR(IFERROR(VLOOKUP($F113,Standardværdier!$A$23:$B$27,2,),0)&gt;2,IFERROR(VLOOKUP($G113,Standardværdier!$A$30:$B$34,2,),0)&gt;2,IFERROR(VLOOKUP($H113,Standardværdier!$A$37:$B$41,2,),0)&gt;2,IFERROR(VLOOKUP($I113,Standardværdier!$A$44:$B$48,2,),0)&gt;2,IFERROR(VLOOKUP($J113,Standardværdier!$A$51:$B$55,2,),0)&gt;2,IFERROR(VLOOKUP($K113,Standardværdier!$A$58:$B$62,2,),0)&gt;2,IFERROR(VLOOKUP($L113,Standardværdier!$A$10:'Standardværdier'!$B$14,2,),0)&gt;2,),TRUE,FALSE)</f>
        <v>0</v>
      </c>
      <c r="O113" s="4" t="b">
        <f>IF(OR(IFERROR(VLOOKUP($F113,Standardværdier!$A$23:$B$27,2,),0)&gt;2,IFERROR(VLOOKUP($G113,Standardværdier!$A$30:$B$34,2,),0)&gt;2,IFERROR(VLOOKUP($H113,Standardværdier!$A$37:$B$41,2,),0)&gt;2,IFERROR(VLOOKUP($I113,Standardværdier!$A$44:$B$48,2,),0)&gt;2,IFERROR(VLOOKUP($J113,Standardværdier!$A$51:$B$55,2,),0)&gt;2,IFERROR(VLOOKUP($K113,Standardværdier!$A$58:$B$62,2,),0)&gt;2)*AND(IFERROR(VLOOKUP($L113,Standardværdier!$A$10:'Standardværdier'!$B$14,2,),0)&gt;2),TRUE,FALSE)</f>
        <v>0</v>
      </c>
      <c r="P113" s="7" t="str">
        <f t="shared" si="1"/>
        <v>C</v>
      </c>
    </row>
    <row r="114" spans="14:16" x14ac:dyDescent="0.25">
      <c r="N114" s="4" t="b">
        <f>IF(OR(IFERROR(VLOOKUP($F114,Standardværdier!$A$23:$B$27,2,),0)&gt;2,IFERROR(VLOOKUP($G114,Standardværdier!$A$30:$B$34,2,),0)&gt;2,IFERROR(VLOOKUP($H114,Standardværdier!$A$37:$B$41,2,),0)&gt;2,IFERROR(VLOOKUP($I114,Standardværdier!$A$44:$B$48,2,),0)&gt;2,IFERROR(VLOOKUP($J114,Standardværdier!$A$51:$B$55,2,),0)&gt;2,IFERROR(VLOOKUP($K114,Standardværdier!$A$58:$B$62,2,),0)&gt;2,IFERROR(VLOOKUP($L114,Standardværdier!$A$10:'Standardværdier'!$B$14,2,),0)&gt;2,),TRUE,FALSE)</f>
        <v>0</v>
      </c>
      <c r="O114" s="4" t="b">
        <f>IF(OR(IFERROR(VLOOKUP($F114,Standardværdier!$A$23:$B$27,2,),0)&gt;2,IFERROR(VLOOKUP($G114,Standardværdier!$A$30:$B$34,2,),0)&gt;2,IFERROR(VLOOKUP($H114,Standardværdier!$A$37:$B$41,2,),0)&gt;2,IFERROR(VLOOKUP($I114,Standardværdier!$A$44:$B$48,2,),0)&gt;2,IFERROR(VLOOKUP($J114,Standardværdier!$A$51:$B$55,2,),0)&gt;2,IFERROR(VLOOKUP($K114,Standardværdier!$A$58:$B$62,2,),0)&gt;2)*AND(IFERROR(VLOOKUP($L114,Standardværdier!$A$10:'Standardværdier'!$B$14,2,),0)&gt;2),TRUE,FALSE)</f>
        <v>0</v>
      </c>
      <c r="P114" s="7" t="str">
        <f t="shared" si="1"/>
        <v>C</v>
      </c>
    </row>
    <row r="115" spans="14:16" x14ac:dyDescent="0.25">
      <c r="N115" s="4" t="b">
        <f>IF(OR(IFERROR(VLOOKUP($F115,Standardværdier!$A$23:$B$27,2,),0)&gt;2,IFERROR(VLOOKUP($G115,Standardværdier!$A$30:$B$34,2,),0)&gt;2,IFERROR(VLOOKUP($H115,Standardværdier!$A$37:$B$41,2,),0)&gt;2,IFERROR(VLOOKUP($I115,Standardværdier!$A$44:$B$48,2,),0)&gt;2,IFERROR(VLOOKUP($J115,Standardværdier!$A$51:$B$55,2,),0)&gt;2,IFERROR(VLOOKUP($K115,Standardværdier!$A$58:$B$62,2,),0)&gt;2,IFERROR(VLOOKUP($L115,Standardværdier!$A$10:'Standardværdier'!$B$14,2,),0)&gt;2,),TRUE,FALSE)</f>
        <v>0</v>
      </c>
      <c r="O115" s="4" t="b">
        <f>IF(OR(IFERROR(VLOOKUP($F115,Standardværdier!$A$23:$B$27,2,),0)&gt;2,IFERROR(VLOOKUP($G115,Standardværdier!$A$30:$B$34,2,),0)&gt;2,IFERROR(VLOOKUP($H115,Standardværdier!$A$37:$B$41,2,),0)&gt;2,IFERROR(VLOOKUP($I115,Standardværdier!$A$44:$B$48,2,),0)&gt;2,IFERROR(VLOOKUP($J115,Standardværdier!$A$51:$B$55,2,),0)&gt;2,IFERROR(VLOOKUP($K115,Standardværdier!$A$58:$B$62,2,),0)&gt;2)*AND(IFERROR(VLOOKUP($L115,Standardværdier!$A$10:'Standardværdier'!$B$14,2,),0)&gt;2),TRUE,FALSE)</f>
        <v>0</v>
      </c>
      <c r="P115" s="7" t="str">
        <f t="shared" si="1"/>
        <v>C</v>
      </c>
    </row>
    <row r="116" spans="14:16" x14ac:dyDescent="0.25">
      <c r="N116" s="4" t="b">
        <f>IF(OR(IFERROR(VLOOKUP($F116,Standardværdier!$A$23:$B$27,2,),0)&gt;2,IFERROR(VLOOKUP($G116,Standardværdier!$A$30:$B$34,2,),0)&gt;2,IFERROR(VLOOKUP($H116,Standardværdier!$A$37:$B$41,2,),0)&gt;2,IFERROR(VLOOKUP($I116,Standardværdier!$A$44:$B$48,2,),0)&gt;2,IFERROR(VLOOKUP($J116,Standardværdier!$A$51:$B$55,2,),0)&gt;2,IFERROR(VLOOKUP($K116,Standardværdier!$A$58:$B$62,2,),0)&gt;2,IFERROR(VLOOKUP($L116,Standardværdier!$A$10:'Standardværdier'!$B$14,2,),0)&gt;2,),TRUE,FALSE)</f>
        <v>0</v>
      </c>
      <c r="O116" s="4" t="b">
        <f>IF(OR(IFERROR(VLOOKUP($F116,Standardværdier!$A$23:$B$27,2,),0)&gt;2,IFERROR(VLOOKUP($G116,Standardværdier!$A$30:$B$34,2,),0)&gt;2,IFERROR(VLOOKUP($H116,Standardværdier!$A$37:$B$41,2,),0)&gt;2,IFERROR(VLOOKUP($I116,Standardværdier!$A$44:$B$48,2,),0)&gt;2,IFERROR(VLOOKUP($J116,Standardværdier!$A$51:$B$55,2,),0)&gt;2,IFERROR(VLOOKUP($K116,Standardværdier!$A$58:$B$62,2,),0)&gt;2)*AND(IFERROR(VLOOKUP($L116,Standardværdier!$A$10:'Standardværdier'!$B$14,2,),0)&gt;2),TRUE,FALSE)</f>
        <v>0</v>
      </c>
      <c r="P116" s="7" t="str">
        <f t="shared" si="1"/>
        <v>C</v>
      </c>
    </row>
    <row r="117" spans="14:16" x14ac:dyDescent="0.25">
      <c r="N117" s="4" t="b">
        <f>IF(OR(IFERROR(VLOOKUP($F117,Standardværdier!$A$23:$B$27,2,),0)&gt;2,IFERROR(VLOOKUP($G117,Standardværdier!$A$30:$B$34,2,),0)&gt;2,IFERROR(VLOOKUP($H117,Standardværdier!$A$37:$B$41,2,),0)&gt;2,IFERROR(VLOOKUP($I117,Standardværdier!$A$44:$B$48,2,),0)&gt;2,IFERROR(VLOOKUP($J117,Standardværdier!$A$51:$B$55,2,),0)&gt;2,IFERROR(VLOOKUP($K117,Standardværdier!$A$58:$B$62,2,),0)&gt;2,IFERROR(VLOOKUP($L117,Standardværdier!$A$10:'Standardværdier'!$B$14,2,),0)&gt;2,),TRUE,FALSE)</f>
        <v>0</v>
      </c>
      <c r="O117" s="4" t="b">
        <f>IF(OR(IFERROR(VLOOKUP($F117,Standardværdier!$A$23:$B$27,2,),0)&gt;2,IFERROR(VLOOKUP($G117,Standardværdier!$A$30:$B$34,2,),0)&gt;2,IFERROR(VLOOKUP($H117,Standardværdier!$A$37:$B$41,2,),0)&gt;2,IFERROR(VLOOKUP($I117,Standardværdier!$A$44:$B$48,2,),0)&gt;2,IFERROR(VLOOKUP($J117,Standardværdier!$A$51:$B$55,2,),0)&gt;2,IFERROR(VLOOKUP($K117,Standardværdier!$A$58:$B$62,2,),0)&gt;2)*AND(IFERROR(VLOOKUP($L117,Standardværdier!$A$10:'Standardværdier'!$B$14,2,),0)&gt;2),TRUE,FALSE)</f>
        <v>0</v>
      </c>
      <c r="P117" s="7" t="str">
        <f t="shared" si="1"/>
        <v>C</v>
      </c>
    </row>
    <row r="118" spans="14:16" x14ac:dyDescent="0.25">
      <c r="N118" s="4" t="b">
        <f>IF(OR(IFERROR(VLOOKUP($F118,Standardværdier!$A$23:$B$27,2,),0)&gt;2,IFERROR(VLOOKUP($G118,Standardværdier!$A$30:$B$34,2,),0)&gt;2,IFERROR(VLOOKUP($H118,Standardværdier!$A$37:$B$41,2,),0)&gt;2,IFERROR(VLOOKUP($I118,Standardværdier!$A$44:$B$48,2,),0)&gt;2,IFERROR(VLOOKUP($J118,Standardværdier!$A$51:$B$55,2,),0)&gt;2,IFERROR(VLOOKUP($K118,Standardværdier!$A$58:$B$62,2,),0)&gt;2,IFERROR(VLOOKUP($L118,Standardværdier!$A$10:'Standardværdier'!$B$14,2,),0)&gt;2,),TRUE,FALSE)</f>
        <v>0</v>
      </c>
      <c r="O118" s="4" t="b">
        <f>IF(OR(IFERROR(VLOOKUP($F118,Standardværdier!$A$23:$B$27,2,),0)&gt;2,IFERROR(VLOOKUP($G118,Standardværdier!$A$30:$B$34,2,),0)&gt;2,IFERROR(VLOOKUP($H118,Standardværdier!$A$37:$B$41,2,),0)&gt;2,IFERROR(VLOOKUP($I118,Standardværdier!$A$44:$B$48,2,),0)&gt;2,IFERROR(VLOOKUP($J118,Standardværdier!$A$51:$B$55,2,),0)&gt;2,IFERROR(VLOOKUP($K118,Standardværdier!$A$58:$B$62,2,),0)&gt;2)*AND(IFERROR(VLOOKUP($L118,Standardværdier!$A$10:'Standardværdier'!$B$14,2,),0)&gt;2),TRUE,FALSE)</f>
        <v>0</v>
      </c>
      <c r="P118" s="7" t="str">
        <f t="shared" si="1"/>
        <v>C</v>
      </c>
    </row>
    <row r="119" spans="14:16" x14ac:dyDescent="0.25">
      <c r="N119" s="4" t="b">
        <f>IF(OR(IFERROR(VLOOKUP($F119,Standardværdier!$A$23:$B$27,2,),0)&gt;2,IFERROR(VLOOKUP($G119,Standardværdier!$A$30:$B$34,2,),0)&gt;2,IFERROR(VLOOKUP($H119,Standardværdier!$A$37:$B$41,2,),0)&gt;2,IFERROR(VLOOKUP($I119,Standardværdier!$A$44:$B$48,2,),0)&gt;2,IFERROR(VLOOKUP($J119,Standardværdier!$A$51:$B$55,2,),0)&gt;2,IFERROR(VLOOKUP($K119,Standardværdier!$A$58:$B$62,2,),0)&gt;2,IFERROR(VLOOKUP($L119,Standardværdier!$A$10:'Standardværdier'!$B$14,2,),0)&gt;2,),TRUE,FALSE)</f>
        <v>0</v>
      </c>
      <c r="O119" s="4" t="b">
        <f>IF(OR(IFERROR(VLOOKUP($F119,Standardværdier!$A$23:$B$27,2,),0)&gt;2,IFERROR(VLOOKUP($G119,Standardværdier!$A$30:$B$34,2,),0)&gt;2,IFERROR(VLOOKUP($H119,Standardværdier!$A$37:$B$41,2,),0)&gt;2,IFERROR(VLOOKUP($I119,Standardværdier!$A$44:$B$48,2,),0)&gt;2,IFERROR(VLOOKUP($J119,Standardværdier!$A$51:$B$55,2,),0)&gt;2,IFERROR(VLOOKUP($K119,Standardværdier!$A$58:$B$62,2,),0)&gt;2)*AND(IFERROR(VLOOKUP($L119,Standardværdier!$A$10:'Standardværdier'!$B$14,2,),0)&gt;2),TRUE,FALSE)</f>
        <v>0</v>
      </c>
      <c r="P119" s="7" t="str">
        <f t="shared" si="1"/>
        <v>C</v>
      </c>
    </row>
    <row r="120" spans="14:16" x14ac:dyDescent="0.25">
      <c r="N120" s="4" t="b">
        <f>IF(OR(IFERROR(VLOOKUP($F120,Standardværdier!$A$23:$B$27,2,),0)&gt;2,IFERROR(VLOOKUP($G120,Standardværdier!$A$30:$B$34,2,),0)&gt;2,IFERROR(VLOOKUP($H120,Standardværdier!$A$37:$B$41,2,),0)&gt;2,IFERROR(VLOOKUP($I120,Standardværdier!$A$44:$B$48,2,),0)&gt;2,IFERROR(VLOOKUP($J120,Standardværdier!$A$51:$B$55,2,),0)&gt;2,IFERROR(VLOOKUP($K120,Standardværdier!$A$58:$B$62,2,),0)&gt;2,IFERROR(VLOOKUP($L120,Standardværdier!$A$10:'Standardværdier'!$B$14,2,),0)&gt;2,),TRUE,FALSE)</f>
        <v>0</v>
      </c>
      <c r="O120" s="4" t="b">
        <f>IF(OR(IFERROR(VLOOKUP($F120,Standardværdier!$A$23:$B$27,2,),0)&gt;2,IFERROR(VLOOKUP($G120,Standardværdier!$A$30:$B$34,2,),0)&gt;2,IFERROR(VLOOKUP($H120,Standardværdier!$A$37:$B$41,2,),0)&gt;2,IFERROR(VLOOKUP($I120,Standardværdier!$A$44:$B$48,2,),0)&gt;2,IFERROR(VLOOKUP($J120,Standardværdier!$A$51:$B$55,2,),0)&gt;2,IFERROR(VLOOKUP($K120,Standardværdier!$A$58:$B$62,2,),0)&gt;2)*AND(IFERROR(VLOOKUP($L120,Standardværdier!$A$10:'Standardværdier'!$B$14,2,),0)&gt;2),TRUE,FALSE)</f>
        <v>0</v>
      </c>
      <c r="P120" s="7" t="str">
        <f t="shared" si="1"/>
        <v>C</v>
      </c>
    </row>
    <row r="121" spans="14:16" x14ac:dyDescent="0.25">
      <c r="N121" s="4" t="b">
        <f>IF(OR(IFERROR(VLOOKUP($F121,Standardværdier!$A$23:$B$27,2,),0)&gt;2,IFERROR(VLOOKUP($G121,Standardværdier!$A$30:$B$34,2,),0)&gt;2,IFERROR(VLOOKUP($H121,Standardværdier!$A$37:$B$41,2,),0)&gt;2,IFERROR(VLOOKUP($I121,Standardværdier!$A$44:$B$48,2,),0)&gt;2,IFERROR(VLOOKUP($J121,Standardværdier!$A$51:$B$55,2,),0)&gt;2,IFERROR(VLOOKUP($K121,Standardværdier!$A$58:$B$62,2,),0)&gt;2,IFERROR(VLOOKUP($L121,Standardværdier!$A$10:'Standardværdier'!$B$14,2,),0)&gt;2,),TRUE,FALSE)</f>
        <v>0</v>
      </c>
      <c r="O121" s="4" t="b">
        <f>IF(OR(IFERROR(VLOOKUP($F121,Standardværdier!$A$23:$B$27,2,),0)&gt;2,IFERROR(VLOOKUP($G121,Standardværdier!$A$30:$B$34,2,),0)&gt;2,IFERROR(VLOOKUP($H121,Standardværdier!$A$37:$B$41,2,),0)&gt;2,IFERROR(VLOOKUP($I121,Standardværdier!$A$44:$B$48,2,),0)&gt;2,IFERROR(VLOOKUP($J121,Standardværdier!$A$51:$B$55,2,),0)&gt;2,IFERROR(VLOOKUP($K121,Standardværdier!$A$58:$B$62,2,),0)&gt;2)*AND(IFERROR(VLOOKUP($L121,Standardværdier!$A$10:'Standardværdier'!$B$14,2,),0)&gt;2),TRUE,FALSE)</f>
        <v>0</v>
      </c>
      <c r="P121" s="7" t="str">
        <f t="shared" si="1"/>
        <v>C</v>
      </c>
    </row>
    <row r="122" spans="14:16" x14ac:dyDescent="0.25">
      <c r="N122" s="4" t="b">
        <f>IF(OR(IFERROR(VLOOKUP($F122,Standardværdier!$A$23:$B$27,2,),0)&gt;2,IFERROR(VLOOKUP($G122,Standardværdier!$A$30:$B$34,2,),0)&gt;2,IFERROR(VLOOKUP($H122,Standardværdier!$A$37:$B$41,2,),0)&gt;2,IFERROR(VLOOKUP($I122,Standardværdier!$A$44:$B$48,2,),0)&gt;2,IFERROR(VLOOKUP($J122,Standardværdier!$A$51:$B$55,2,),0)&gt;2,IFERROR(VLOOKUP($K122,Standardværdier!$A$58:$B$62,2,),0)&gt;2,IFERROR(VLOOKUP($L122,Standardværdier!$A$10:'Standardværdier'!$B$14,2,),0)&gt;2,),TRUE,FALSE)</f>
        <v>0</v>
      </c>
      <c r="O122" s="4" t="b">
        <f>IF(OR(IFERROR(VLOOKUP($F122,Standardværdier!$A$23:$B$27,2,),0)&gt;2,IFERROR(VLOOKUP($G122,Standardværdier!$A$30:$B$34,2,),0)&gt;2,IFERROR(VLOOKUP($H122,Standardværdier!$A$37:$B$41,2,),0)&gt;2,IFERROR(VLOOKUP($I122,Standardværdier!$A$44:$B$48,2,),0)&gt;2,IFERROR(VLOOKUP($J122,Standardværdier!$A$51:$B$55,2,),0)&gt;2,IFERROR(VLOOKUP($K122,Standardværdier!$A$58:$B$62,2,),0)&gt;2)*AND(IFERROR(VLOOKUP($L122,Standardværdier!$A$10:'Standardværdier'!$B$14,2,),0)&gt;2),TRUE,FALSE)</f>
        <v>0</v>
      </c>
      <c r="P122" s="7" t="str">
        <f t="shared" si="1"/>
        <v>C</v>
      </c>
    </row>
    <row r="123" spans="14:16" x14ac:dyDescent="0.25">
      <c r="N123" s="4" t="b">
        <f>IF(OR(IFERROR(VLOOKUP($F123,Standardværdier!$A$23:$B$27,2,),0)&gt;2,IFERROR(VLOOKUP($G123,Standardværdier!$A$30:$B$34,2,),0)&gt;2,IFERROR(VLOOKUP($H123,Standardværdier!$A$37:$B$41,2,),0)&gt;2,IFERROR(VLOOKUP($I123,Standardværdier!$A$44:$B$48,2,),0)&gt;2,IFERROR(VLOOKUP($J123,Standardværdier!$A$51:$B$55,2,),0)&gt;2,IFERROR(VLOOKUP($K123,Standardværdier!$A$58:$B$62,2,),0)&gt;2,IFERROR(VLOOKUP($L123,Standardværdier!$A$10:'Standardværdier'!$B$14,2,),0)&gt;2,),TRUE,FALSE)</f>
        <v>0</v>
      </c>
      <c r="O123" s="4" t="b">
        <f>IF(OR(IFERROR(VLOOKUP($F123,Standardværdier!$A$23:$B$27,2,),0)&gt;2,IFERROR(VLOOKUP($G123,Standardværdier!$A$30:$B$34,2,),0)&gt;2,IFERROR(VLOOKUP($H123,Standardværdier!$A$37:$B$41,2,),0)&gt;2,IFERROR(VLOOKUP($I123,Standardværdier!$A$44:$B$48,2,),0)&gt;2,IFERROR(VLOOKUP($J123,Standardværdier!$A$51:$B$55,2,),0)&gt;2,IFERROR(VLOOKUP($K123,Standardværdier!$A$58:$B$62,2,),0)&gt;2)*AND(IFERROR(VLOOKUP($L123,Standardværdier!$A$10:'Standardværdier'!$B$14,2,),0)&gt;2),TRUE,FALSE)</f>
        <v>0</v>
      </c>
      <c r="P123" s="7" t="str">
        <f t="shared" si="1"/>
        <v>C</v>
      </c>
    </row>
    <row r="124" spans="14:16" x14ac:dyDescent="0.25">
      <c r="N124" s="4" t="b">
        <f>IF(OR(IFERROR(VLOOKUP($F124,Standardværdier!$A$23:$B$27,2,),0)&gt;2,IFERROR(VLOOKUP($G124,Standardværdier!$A$30:$B$34,2,),0)&gt;2,IFERROR(VLOOKUP($H124,Standardværdier!$A$37:$B$41,2,),0)&gt;2,IFERROR(VLOOKUP($I124,Standardværdier!$A$44:$B$48,2,),0)&gt;2,IFERROR(VLOOKUP($J124,Standardværdier!$A$51:$B$55,2,),0)&gt;2,IFERROR(VLOOKUP($K124,Standardværdier!$A$58:$B$62,2,),0)&gt;2,IFERROR(VLOOKUP($L124,Standardværdier!$A$10:'Standardværdier'!$B$14,2,),0)&gt;2,),TRUE,FALSE)</f>
        <v>0</v>
      </c>
      <c r="O124" s="4" t="b">
        <f>IF(OR(IFERROR(VLOOKUP($F124,Standardværdier!$A$23:$B$27,2,),0)&gt;2,IFERROR(VLOOKUP($G124,Standardværdier!$A$30:$B$34,2,),0)&gt;2,IFERROR(VLOOKUP($H124,Standardværdier!$A$37:$B$41,2,),0)&gt;2,IFERROR(VLOOKUP($I124,Standardværdier!$A$44:$B$48,2,),0)&gt;2,IFERROR(VLOOKUP($J124,Standardværdier!$A$51:$B$55,2,),0)&gt;2,IFERROR(VLOOKUP($K124,Standardværdier!$A$58:$B$62,2,),0)&gt;2)*AND(IFERROR(VLOOKUP($L124,Standardværdier!$A$10:'Standardværdier'!$B$14,2,),0)&gt;2),TRUE,FALSE)</f>
        <v>0</v>
      </c>
      <c r="P124" s="7" t="str">
        <f t="shared" si="1"/>
        <v>C</v>
      </c>
    </row>
    <row r="125" spans="14:16" x14ac:dyDescent="0.25">
      <c r="N125" s="4" t="b">
        <f>IF(OR(IFERROR(VLOOKUP($F125,Standardværdier!$A$23:$B$27,2,),0)&gt;2,IFERROR(VLOOKUP($G125,Standardværdier!$A$30:$B$34,2,),0)&gt;2,IFERROR(VLOOKUP($H125,Standardværdier!$A$37:$B$41,2,),0)&gt;2,IFERROR(VLOOKUP($I125,Standardværdier!$A$44:$B$48,2,),0)&gt;2,IFERROR(VLOOKUP($J125,Standardværdier!$A$51:$B$55,2,),0)&gt;2,IFERROR(VLOOKUP($K125,Standardværdier!$A$58:$B$62,2,),0)&gt;2,IFERROR(VLOOKUP($L125,Standardværdier!$A$10:'Standardværdier'!$B$14,2,),0)&gt;2,),TRUE,FALSE)</f>
        <v>0</v>
      </c>
      <c r="O125" s="4" t="b">
        <f>IF(OR(IFERROR(VLOOKUP($F125,Standardværdier!$A$23:$B$27,2,),0)&gt;2,IFERROR(VLOOKUP($G125,Standardværdier!$A$30:$B$34,2,),0)&gt;2,IFERROR(VLOOKUP($H125,Standardværdier!$A$37:$B$41,2,),0)&gt;2,IFERROR(VLOOKUP($I125,Standardværdier!$A$44:$B$48,2,),0)&gt;2,IFERROR(VLOOKUP($J125,Standardværdier!$A$51:$B$55,2,),0)&gt;2,IFERROR(VLOOKUP($K125,Standardværdier!$A$58:$B$62,2,),0)&gt;2)*AND(IFERROR(VLOOKUP($L125,Standardværdier!$A$10:'Standardværdier'!$B$14,2,),0)&gt;2),TRUE,FALSE)</f>
        <v>0</v>
      </c>
      <c r="P125" s="7" t="str">
        <f t="shared" si="1"/>
        <v>C</v>
      </c>
    </row>
    <row r="126" spans="14:16" x14ac:dyDescent="0.25">
      <c r="N126" s="4" t="b">
        <f>IF(OR(IFERROR(VLOOKUP($F126,Standardværdier!$A$23:$B$27,2,),0)&gt;2,IFERROR(VLOOKUP($G126,Standardværdier!$A$30:$B$34,2,),0)&gt;2,IFERROR(VLOOKUP($H126,Standardværdier!$A$37:$B$41,2,),0)&gt;2,IFERROR(VLOOKUP($I126,Standardværdier!$A$44:$B$48,2,),0)&gt;2,IFERROR(VLOOKUP($J126,Standardværdier!$A$51:$B$55,2,),0)&gt;2,IFERROR(VLOOKUP($K126,Standardværdier!$A$58:$B$62,2,),0)&gt;2,IFERROR(VLOOKUP($L126,Standardværdier!$A$10:'Standardværdier'!$B$14,2,),0)&gt;2,),TRUE,FALSE)</f>
        <v>0</v>
      </c>
      <c r="O126" s="4" t="b">
        <f>IF(OR(IFERROR(VLOOKUP($F126,Standardværdier!$A$23:$B$27,2,),0)&gt;2,IFERROR(VLOOKUP($G126,Standardværdier!$A$30:$B$34,2,),0)&gt;2,IFERROR(VLOOKUP($H126,Standardværdier!$A$37:$B$41,2,),0)&gt;2,IFERROR(VLOOKUP($I126,Standardværdier!$A$44:$B$48,2,),0)&gt;2,IFERROR(VLOOKUP($J126,Standardværdier!$A$51:$B$55,2,),0)&gt;2,IFERROR(VLOOKUP($K126,Standardværdier!$A$58:$B$62,2,),0)&gt;2)*AND(IFERROR(VLOOKUP($L126,Standardværdier!$A$10:'Standardværdier'!$B$14,2,),0)&gt;2),TRUE,FALSE)</f>
        <v>0</v>
      </c>
      <c r="P126" s="7" t="str">
        <f t="shared" si="1"/>
        <v>C</v>
      </c>
    </row>
    <row r="127" spans="14:16" x14ac:dyDescent="0.25">
      <c r="N127" s="4" t="b">
        <f>IF(OR(IFERROR(VLOOKUP($F127,Standardværdier!$A$23:$B$27,2,),0)&gt;2,IFERROR(VLOOKUP($G127,Standardværdier!$A$30:$B$34,2,),0)&gt;2,IFERROR(VLOOKUP($H127,Standardværdier!$A$37:$B$41,2,),0)&gt;2,IFERROR(VLOOKUP($I127,Standardværdier!$A$44:$B$48,2,),0)&gt;2,IFERROR(VLOOKUP($J127,Standardværdier!$A$51:$B$55,2,),0)&gt;2,IFERROR(VLOOKUP($K127,Standardværdier!$A$58:$B$62,2,),0)&gt;2,IFERROR(VLOOKUP($L127,Standardværdier!$A$10:'Standardværdier'!$B$14,2,),0)&gt;2,),TRUE,FALSE)</f>
        <v>0</v>
      </c>
      <c r="O127" s="4" t="b">
        <f>IF(OR(IFERROR(VLOOKUP($F127,Standardværdier!$A$23:$B$27,2,),0)&gt;2,IFERROR(VLOOKUP($G127,Standardværdier!$A$30:$B$34,2,),0)&gt;2,IFERROR(VLOOKUP($H127,Standardværdier!$A$37:$B$41,2,),0)&gt;2,IFERROR(VLOOKUP($I127,Standardværdier!$A$44:$B$48,2,),0)&gt;2,IFERROR(VLOOKUP($J127,Standardværdier!$A$51:$B$55,2,),0)&gt;2,IFERROR(VLOOKUP($K127,Standardværdier!$A$58:$B$62,2,),0)&gt;2)*AND(IFERROR(VLOOKUP($L127,Standardværdier!$A$10:'Standardværdier'!$B$14,2,),0)&gt;2),TRUE,FALSE)</f>
        <v>0</v>
      </c>
      <c r="P127" s="7" t="str">
        <f t="shared" si="1"/>
        <v>C</v>
      </c>
    </row>
    <row r="128" spans="14:16" x14ac:dyDescent="0.25">
      <c r="N128" s="4" t="b">
        <f>IF(OR(IFERROR(VLOOKUP($F128,Standardværdier!$A$23:$B$27,2,),0)&gt;2,IFERROR(VLOOKUP($G128,Standardværdier!$A$30:$B$34,2,),0)&gt;2,IFERROR(VLOOKUP($H128,Standardværdier!$A$37:$B$41,2,),0)&gt;2,IFERROR(VLOOKUP($I128,Standardværdier!$A$44:$B$48,2,),0)&gt;2,IFERROR(VLOOKUP($J128,Standardværdier!$A$51:$B$55,2,),0)&gt;2,IFERROR(VLOOKUP($K128,Standardværdier!$A$58:$B$62,2,),0)&gt;2,IFERROR(VLOOKUP($L128,Standardværdier!$A$10:'Standardværdier'!$B$14,2,),0)&gt;2,),TRUE,FALSE)</f>
        <v>0</v>
      </c>
      <c r="O128" s="4" t="b">
        <f>IF(OR(IFERROR(VLOOKUP($F128,Standardværdier!$A$23:$B$27,2,),0)&gt;2,IFERROR(VLOOKUP($G128,Standardværdier!$A$30:$B$34,2,),0)&gt;2,IFERROR(VLOOKUP($H128,Standardværdier!$A$37:$B$41,2,),0)&gt;2,IFERROR(VLOOKUP($I128,Standardværdier!$A$44:$B$48,2,),0)&gt;2,IFERROR(VLOOKUP($J128,Standardværdier!$A$51:$B$55,2,),0)&gt;2,IFERROR(VLOOKUP($K128,Standardværdier!$A$58:$B$62,2,),0)&gt;2)*AND(IFERROR(VLOOKUP($L128,Standardværdier!$A$10:'Standardværdier'!$B$14,2,),0)&gt;2),TRUE,FALSE)</f>
        <v>0</v>
      </c>
      <c r="P128" s="7" t="str">
        <f t="shared" si="1"/>
        <v>C</v>
      </c>
    </row>
    <row r="129" spans="14:16" x14ac:dyDescent="0.25">
      <c r="N129" s="4" t="b">
        <f>IF(OR(IFERROR(VLOOKUP($F129,Standardværdier!$A$23:$B$27,2,),0)&gt;2,IFERROR(VLOOKUP($G129,Standardværdier!$A$30:$B$34,2,),0)&gt;2,IFERROR(VLOOKUP($H129,Standardværdier!$A$37:$B$41,2,),0)&gt;2,IFERROR(VLOOKUP($I129,Standardværdier!$A$44:$B$48,2,),0)&gt;2,IFERROR(VLOOKUP($J129,Standardværdier!$A$51:$B$55,2,),0)&gt;2,IFERROR(VLOOKUP($K129,Standardværdier!$A$58:$B$62,2,),0)&gt;2,IFERROR(VLOOKUP($L129,Standardværdier!$A$10:'Standardværdier'!$B$14,2,),0)&gt;2,),TRUE,FALSE)</f>
        <v>0</v>
      </c>
      <c r="O129" s="4" t="b">
        <f>IF(OR(IFERROR(VLOOKUP($F129,Standardværdier!$A$23:$B$27,2,),0)&gt;2,IFERROR(VLOOKUP($G129,Standardværdier!$A$30:$B$34,2,),0)&gt;2,IFERROR(VLOOKUP($H129,Standardværdier!$A$37:$B$41,2,),0)&gt;2,IFERROR(VLOOKUP($I129,Standardværdier!$A$44:$B$48,2,),0)&gt;2,IFERROR(VLOOKUP($J129,Standardværdier!$A$51:$B$55,2,),0)&gt;2,IFERROR(VLOOKUP($K129,Standardværdier!$A$58:$B$62,2,),0)&gt;2)*AND(IFERROR(VLOOKUP($L129,Standardværdier!$A$10:'Standardværdier'!$B$14,2,),0)&gt;2),TRUE,FALSE)</f>
        <v>0</v>
      </c>
      <c r="P129" s="7" t="str">
        <f t="shared" si="1"/>
        <v>C</v>
      </c>
    </row>
    <row r="130" spans="14:16" x14ac:dyDescent="0.25">
      <c r="N130" s="4" t="b">
        <f>IF(OR(IFERROR(VLOOKUP($F130,Standardværdier!$A$23:$B$27,2,),0)&gt;2,IFERROR(VLOOKUP($G130,Standardværdier!$A$30:$B$34,2,),0)&gt;2,IFERROR(VLOOKUP($H130,Standardværdier!$A$37:$B$41,2,),0)&gt;2,IFERROR(VLOOKUP($I130,Standardværdier!$A$44:$B$48,2,),0)&gt;2,IFERROR(VLOOKUP($J130,Standardværdier!$A$51:$B$55,2,),0)&gt;2,IFERROR(VLOOKUP($K130,Standardværdier!$A$58:$B$62,2,),0)&gt;2,IFERROR(VLOOKUP($L130,Standardværdier!$A$10:'Standardværdier'!$B$14,2,),0)&gt;2,),TRUE,FALSE)</f>
        <v>0</v>
      </c>
      <c r="O130" s="4" t="b">
        <f>IF(OR(IFERROR(VLOOKUP($F130,Standardværdier!$A$23:$B$27,2,),0)&gt;2,IFERROR(VLOOKUP($G130,Standardværdier!$A$30:$B$34,2,),0)&gt;2,IFERROR(VLOOKUP($H130,Standardværdier!$A$37:$B$41,2,),0)&gt;2,IFERROR(VLOOKUP($I130,Standardværdier!$A$44:$B$48,2,),0)&gt;2,IFERROR(VLOOKUP($J130,Standardværdier!$A$51:$B$55,2,),0)&gt;2,IFERROR(VLOOKUP($K130,Standardværdier!$A$58:$B$62,2,),0)&gt;2)*AND(IFERROR(VLOOKUP($L130,Standardværdier!$A$10:'Standardværdier'!$B$14,2,),0)&gt;2),TRUE,FALSE)</f>
        <v>0</v>
      </c>
      <c r="P130" s="7" t="str">
        <f t="shared" si="1"/>
        <v>C</v>
      </c>
    </row>
    <row r="131" spans="14:16" x14ac:dyDescent="0.25">
      <c r="N131" s="4" t="b">
        <f>IF(OR(IFERROR(VLOOKUP($F131,Standardværdier!$A$23:$B$27,2,),0)&gt;2,IFERROR(VLOOKUP($G131,Standardværdier!$A$30:$B$34,2,),0)&gt;2,IFERROR(VLOOKUP($H131,Standardværdier!$A$37:$B$41,2,),0)&gt;2,IFERROR(VLOOKUP($I131,Standardværdier!$A$44:$B$48,2,),0)&gt;2,IFERROR(VLOOKUP($J131,Standardværdier!$A$51:$B$55,2,),0)&gt;2,IFERROR(VLOOKUP($K131,Standardværdier!$A$58:$B$62,2,),0)&gt;2,IFERROR(VLOOKUP($L131,Standardværdier!$A$10:'Standardværdier'!$B$14,2,),0)&gt;2,),TRUE,FALSE)</f>
        <v>0</v>
      </c>
      <c r="O131" s="4" t="b">
        <f>IF(OR(IFERROR(VLOOKUP($F131,Standardværdier!$A$23:$B$27,2,),0)&gt;2,IFERROR(VLOOKUP($G131,Standardværdier!$A$30:$B$34,2,),0)&gt;2,IFERROR(VLOOKUP($H131,Standardværdier!$A$37:$B$41,2,),0)&gt;2,IFERROR(VLOOKUP($I131,Standardværdier!$A$44:$B$48,2,),0)&gt;2,IFERROR(VLOOKUP($J131,Standardværdier!$A$51:$B$55,2,),0)&gt;2,IFERROR(VLOOKUP($K131,Standardværdier!$A$58:$B$62,2,),0)&gt;2)*AND(IFERROR(VLOOKUP($L131,Standardværdier!$A$10:'Standardværdier'!$B$14,2,),0)&gt;2),TRUE,FALSE)</f>
        <v>0</v>
      </c>
      <c r="P131" s="7" t="str">
        <f t="shared" ref="P131:P194" si="2">IF($O131,"A",IF($N131,"B","C"))</f>
        <v>C</v>
      </c>
    </row>
    <row r="132" spans="14:16" x14ac:dyDescent="0.25">
      <c r="N132" s="4" t="b">
        <f>IF(OR(IFERROR(VLOOKUP($F132,Standardværdier!$A$23:$B$27,2,),0)&gt;2,IFERROR(VLOOKUP($G132,Standardværdier!$A$30:$B$34,2,),0)&gt;2,IFERROR(VLOOKUP($H132,Standardværdier!$A$37:$B$41,2,),0)&gt;2,IFERROR(VLOOKUP($I132,Standardværdier!$A$44:$B$48,2,),0)&gt;2,IFERROR(VLOOKUP($J132,Standardværdier!$A$51:$B$55,2,),0)&gt;2,IFERROR(VLOOKUP($K132,Standardværdier!$A$58:$B$62,2,),0)&gt;2,IFERROR(VLOOKUP($L132,Standardværdier!$A$10:'Standardværdier'!$B$14,2,),0)&gt;2,),TRUE,FALSE)</f>
        <v>0</v>
      </c>
      <c r="O132" s="4" t="b">
        <f>IF(OR(IFERROR(VLOOKUP($F132,Standardværdier!$A$23:$B$27,2,),0)&gt;2,IFERROR(VLOOKUP($G132,Standardværdier!$A$30:$B$34,2,),0)&gt;2,IFERROR(VLOOKUP($H132,Standardværdier!$A$37:$B$41,2,),0)&gt;2,IFERROR(VLOOKUP($I132,Standardværdier!$A$44:$B$48,2,),0)&gt;2,IFERROR(VLOOKUP($J132,Standardværdier!$A$51:$B$55,2,),0)&gt;2,IFERROR(VLOOKUP($K132,Standardværdier!$A$58:$B$62,2,),0)&gt;2)*AND(IFERROR(VLOOKUP($L132,Standardværdier!$A$10:'Standardværdier'!$B$14,2,),0)&gt;2),TRUE,FALSE)</f>
        <v>0</v>
      </c>
      <c r="P132" s="7" t="str">
        <f t="shared" si="2"/>
        <v>C</v>
      </c>
    </row>
    <row r="133" spans="14:16" x14ac:dyDescent="0.25">
      <c r="N133" s="4" t="b">
        <f>IF(OR(IFERROR(VLOOKUP($F133,Standardværdier!$A$23:$B$27,2,),0)&gt;2,IFERROR(VLOOKUP($G133,Standardværdier!$A$30:$B$34,2,),0)&gt;2,IFERROR(VLOOKUP($H133,Standardværdier!$A$37:$B$41,2,),0)&gt;2,IFERROR(VLOOKUP($I133,Standardværdier!$A$44:$B$48,2,),0)&gt;2,IFERROR(VLOOKUP($J133,Standardværdier!$A$51:$B$55,2,),0)&gt;2,IFERROR(VLOOKUP($K133,Standardværdier!$A$58:$B$62,2,),0)&gt;2,IFERROR(VLOOKUP($L133,Standardværdier!$A$10:'Standardværdier'!$B$14,2,),0)&gt;2,),TRUE,FALSE)</f>
        <v>0</v>
      </c>
      <c r="O133" s="4" t="b">
        <f>IF(OR(IFERROR(VLOOKUP($F133,Standardværdier!$A$23:$B$27,2,),0)&gt;2,IFERROR(VLOOKUP($G133,Standardværdier!$A$30:$B$34,2,),0)&gt;2,IFERROR(VLOOKUP($H133,Standardværdier!$A$37:$B$41,2,),0)&gt;2,IFERROR(VLOOKUP($I133,Standardværdier!$A$44:$B$48,2,),0)&gt;2,IFERROR(VLOOKUP($J133,Standardværdier!$A$51:$B$55,2,),0)&gt;2,IFERROR(VLOOKUP($K133,Standardværdier!$A$58:$B$62,2,),0)&gt;2)*AND(IFERROR(VLOOKUP($L133,Standardværdier!$A$10:'Standardværdier'!$B$14,2,),0)&gt;2),TRUE,FALSE)</f>
        <v>0</v>
      </c>
      <c r="P133" s="7" t="str">
        <f t="shared" si="2"/>
        <v>C</v>
      </c>
    </row>
    <row r="134" spans="14:16" x14ac:dyDescent="0.25">
      <c r="N134" s="4" t="b">
        <f>IF(OR(IFERROR(VLOOKUP($F134,Standardværdier!$A$23:$B$27,2,),0)&gt;2,IFERROR(VLOOKUP($G134,Standardværdier!$A$30:$B$34,2,),0)&gt;2,IFERROR(VLOOKUP($H134,Standardværdier!$A$37:$B$41,2,),0)&gt;2,IFERROR(VLOOKUP($I134,Standardværdier!$A$44:$B$48,2,),0)&gt;2,IFERROR(VLOOKUP($J134,Standardværdier!$A$51:$B$55,2,),0)&gt;2,IFERROR(VLOOKUP($K134,Standardværdier!$A$58:$B$62,2,),0)&gt;2,IFERROR(VLOOKUP($L134,Standardværdier!$A$10:'Standardværdier'!$B$14,2,),0)&gt;2,),TRUE,FALSE)</f>
        <v>0</v>
      </c>
      <c r="O134" s="4" t="b">
        <f>IF(OR(IFERROR(VLOOKUP($F134,Standardværdier!$A$23:$B$27,2,),0)&gt;2,IFERROR(VLOOKUP($G134,Standardværdier!$A$30:$B$34,2,),0)&gt;2,IFERROR(VLOOKUP($H134,Standardværdier!$A$37:$B$41,2,),0)&gt;2,IFERROR(VLOOKUP($I134,Standardværdier!$A$44:$B$48,2,),0)&gt;2,IFERROR(VLOOKUP($J134,Standardværdier!$A$51:$B$55,2,),0)&gt;2,IFERROR(VLOOKUP($K134,Standardværdier!$A$58:$B$62,2,),0)&gt;2)*AND(IFERROR(VLOOKUP($L134,Standardværdier!$A$10:'Standardværdier'!$B$14,2,),0)&gt;2),TRUE,FALSE)</f>
        <v>0</v>
      </c>
      <c r="P134" s="7" t="str">
        <f t="shared" si="2"/>
        <v>C</v>
      </c>
    </row>
    <row r="135" spans="14:16" x14ac:dyDescent="0.25">
      <c r="N135" s="4" t="b">
        <f>IF(OR(IFERROR(VLOOKUP($F135,Standardværdier!$A$23:$B$27,2,),0)&gt;2,IFERROR(VLOOKUP($G135,Standardværdier!$A$30:$B$34,2,),0)&gt;2,IFERROR(VLOOKUP($H135,Standardværdier!$A$37:$B$41,2,),0)&gt;2,IFERROR(VLOOKUP($I135,Standardværdier!$A$44:$B$48,2,),0)&gt;2,IFERROR(VLOOKUP($J135,Standardværdier!$A$51:$B$55,2,),0)&gt;2,IFERROR(VLOOKUP($K135,Standardværdier!$A$58:$B$62,2,),0)&gt;2,IFERROR(VLOOKUP($L135,Standardværdier!$A$10:'Standardværdier'!$B$14,2,),0)&gt;2,),TRUE,FALSE)</f>
        <v>0</v>
      </c>
      <c r="O135" s="4" t="b">
        <f>IF(OR(IFERROR(VLOOKUP($F135,Standardværdier!$A$23:$B$27,2,),0)&gt;2,IFERROR(VLOOKUP($G135,Standardværdier!$A$30:$B$34,2,),0)&gt;2,IFERROR(VLOOKUP($H135,Standardværdier!$A$37:$B$41,2,),0)&gt;2,IFERROR(VLOOKUP($I135,Standardværdier!$A$44:$B$48,2,),0)&gt;2,IFERROR(VLOOKUP($J135,Standardværdier!$A$51:$B$55,2,),0)&gt;2,IFERROR(VLOOKUP($K135,Standardværdier!$A$58:$B$62,2,),0)&gt;2)*AND(IFERROR(VLOOKUP($L135,Standardværdier!$A$10:'Standardværdier'!$B$14,2,),0)&gt;2),TRUE,FALSE)</f>
        <v>0</v>
      </c>
      <c r="P135" s="7" t="str">
        <f t="shared" si="2"/>
        <v>C</v>
      </c>
    </row>
    <row r="136" spans="14:16" x14ac:dyDescent="0.25">
      <c r="N136" s="4" t="b">
        <f>IF(OR(IFERROR(VLOOKUP($F136,Standardværdier!$A$23:$B$27,2,),0)&gt;2,IFERROR(VLOOKUP($G136,Standardværdier!$A$30:$B$34,2,),0)&gt;2,IFERROR(VLOOKUP($H136,Standardværdier!$A$37:$B$41,2,),0)&gt;2,IFERROR(VLOOKUP($I136,Standardværdier!$A$44:$B$48,2,),0)&gt;2,IFERROR(VLOOKUP($J136,Standardværdier!$A$51:$B$55,2,),0)&gt;2,IFERROR(VLOOKUP($K136,Standardværdier!$A$58:$B$62,2,),0)&gt;2,IFERROR(VLOOKUP($L136,Standardværdier!$A$10:'Standardværdier'!$B$14,2,),0)&gt;2,),TRUE,FALSE)</f>
        <v>0</v>
      </c>
      <c r="O136" s="4" t="b">
        <f>IF(OR(IFERROR(VLOOKUP($F136,Standardværdier!$A$23:$B$27,2,),0)&gt;2,IFERROR(VLOOKUP($G136,Standardværdier!$A$30:$B$34,2,),0)&gt;2,IFERROR(VLOOKUP($H136,Standardværdier!$A$37:$B$41,2,),0)&gt;2,IFERROR(VLOOKUP($I136,Standardværdier!$A$44:$B$48,2,),0)&gt;2,IFERROR(VLOOKUP($J136,Standardværdier!$A$51:$B$55,2,),0)&gt;2,IFERROR(VLOOKUP($K136,Standardværdier!$A$58:$B$62,2,),0)&gt;2)*AND(IFERROR(VLOOKUP($L136,Standardværdier!$A$10:'Standardværdier'!$B$14,2,),0)&gt;2),TRUE,FALSE)</f>
        <v>0</v>
      </c>
      <c r="P136" s="7" t="str">
        <f t="shared" si="2"/>
        <v>C</v>
      </c>
    </row>
    <row r="137" spans="14:16" x14ac:dyDescent="0.25">
      <c r="N137" s="4" t="b">
        <f>IF(OR(IFERROR(VLOOKUP($F137,Standardværdier!$A$23:$B$27,2,),0)&gt;2,IFERROR(VLOOKUP($G137,Standardværdier!$A$30:$B$34,2,),0)&gt;2,IFERROR(VLOOKUP($H137,Standardværdier!$A$37:$B$41,2,),0)&gt;2,IFERROR(VLOOKUP($I137,Standardværdier!$A$44:$B$48,2,),0)&gt;2,IFERROR(VLOOKUP($J137,Standardværdier!$A$51:$B$55,2,),0)&gt;2,IFERROR(VLOOKUP($K137,Standardværdier!$A$58:$B$62,2,),0)&gt;2,IFERROR(VLOOKUP($L137,Standardværdier!$A$10:'Standardværdier'!$B$14,2,),0)&gt;2,),TRUE,FALSE)</f>
        <v>0</v>
      </c>
      <c r="O137" s="4" t="b">
        <f>IF(OR(IFERROR(VLOOKUP($F137,Standardværdier!$A$23:$B$27,2,),0)&gt;2,IFERROR(VLOOKUP($G137,Standardværdier!$A$30:$B$34,2,),0)&gt;2,IFERROR(VLOOKUP($H137,Standardværdier!$A$37:$B$41,2,),0)&gt;2,IFERROR(VLOOKUP($I137,Standardværdier!$A$44:$B$48,2,),0)&gt;2,IFERROR(VLOOKUP($J137,Standardværdier!$A$51:$B$55,2,),0)&gt;2,IFERROR(VLOOKUP($K137,Standardværdier!$A$58:$B$62,2,),0)&gt;2)*AND(IFERROR(VLOOKUP($L137,Standardværdier!$A$10:'Standardværdier'!$B$14,2,),0)&gt;2),TRUE,FALSE)</f>
        <v>0</v>
      </c>
      <c r="P137" s="7" t="str">
        <f t="shared" si="2"/>
        <v>C</v>
      </c>
    </row>
    <row r="138" spans="14:16" x14ac:dyDescent="0.25">
      <c r="N138" s="4" t="b">
        <f>IF(OR(IFERROR(VLOOKUP($F138,Standardværdier!$A$23:$B$27,2,),0)&gt;2,IFERROR(VLOOKUP($G138,Standardværdier!$A$30:$B$34,2,),0)&gt;2,IFERROR(VLOOKUP($H138,Standardværdier!$A$37:$B$41,2,),0)&gt;2,IFERROR(VLOOKUP($I138,Standardværdier!$A$44:$B$48,2,),0)&gt;2,IFERROR(VLOOKUP($J138,Standardværdier!$A$51:$B$55,2,),0)&gt;2,IFERROR(VLOOKUP($K138,Standardværdier!$A$58:$B$62,2,),0)&gt;2,IFERROR(VLOOKUP($L138,Standardværdier!$A$10:'Standardværdier'!$B$14,2,),0)&gt;2,),TRUE,FALSE)</f>
        <v>0</v>
      </c>
      <c r="O138" s="4" t="b">
        <f>IF(OR(IFERROR(VLOOKUP($F138,Standardværdier!$A$23:$B$27,2,),0)&gt;2,IFERROR(VLOOKUP($G138,Standardværdier!$A$30:$B$34,2,),0)&gt;2,IFERROR(VLOOKUP($H138,Standardværdier!$A$37:$B$41,2,),0)&gt;2,IFERROR(VLOOKUP($I138,Standardværdier!$A$44:$B$48,2,),0)&gt;2,IFERROR(VLOOKUP($J138,Standardværdier!$A$51:$B$55,2,),0)&gt;2,IFERROR(VLOOKUP($K138,Standardværdier!$A$58:$B$62,2,),0)&gt;2)*AND(IFERROR(VLOOKUP($L138,Standardværdier!$A$10:'Standardværdier'!$B$14,2,),0)&gt;2),TRUE,FALSE)</f>
        <v>0</v>
      </c>
      <c r="P138" s="7" t="str">
        <f t="shared" si="2"/>
        <v>C</v>
      </c>
    </row>
    <row r="139" spans="14:16" x14ac:dyDescent="0.25">
      <c r="N139" s="4" t="b">
        <f>IF(OR(IFERROR(VLOOKUP($F139,Standardværdier!$A$23:$B$27,2,),0)&gt;2,IFERROR(VLOOKUP($G139,Standardværdier!$A$30:$B$34,2,),0)&gt;2,IFERROR(VLOOKUP($H139,Standardværdier!$A$37:$B$41,2,),0)&gt;2,IFERROR(VLOOKUP($I139,Standardværdier!$A$44:$B$48,2,),0)&gt;2,IFERROR(VLOOKUP($J139,Standardværdier!$A$51:$B$55,2,),0)&gt;2,IFERROR(VLOOKUP($K139,Standardværdier!$A$58:$B$62,2,),0)&gt;2,IFERROR(VLOOKUP($L139,Standardværdier!$A$10:'Standardværdier'!$B$14,2,),0)&gt;2,),TRUE,FALSE)</f>
        <v>0</v>
      </c>
      <c r="O139" s="4" t="b">
        <f>IF(OR(IFERROR(VLOOKUP($F139,Standardværdier!$A$23:$B$27,2,),0)&gt;2,IFERROR(VLOOKUP($G139,Standardværdier!$A$30:$B$34,2,),0)&gt;2,IFERROR(VLOOKUP($H139,Standardværdier!$A$37:$B$41,2,),0)&gt;2,IFERROR(VLOOKUP($I139,Standardværdier!$A$44:$B$48,2,),0)&gt;2,IFERROR(VLOOKUP($J139,Standardværdier!$A$51:$B$55,2,),0)&gt;2,IFERROR(VLOOKUP($K139,Standardværdier!$A$58:$B$62,2,),0)&gt;2)*AND(IFERROR(VLOOKUP($L139,Standardværdier!$A$10:'Standardværdier'!$B$14,2,),0)&gt;2),TRUE,FALSE)</f>
        <v>0</v>
      </c>
      <c r="P139" s="7" t="str">
        <f t="shared" si="2"/>
        <v>C</v>
      </c>
    </row>
    <row r="140" spans="14:16" x14ac:dyDescent="0.25">
      <c r="N140" s="4" t="b">
        <f>IF(OR(IFERROR(VLOOKUP($F140,Standardværdier!$A$23:$B$27,2,),0)&gt;2,IFERROR(VLOOKUP($G140,Standardværdier!$A$30:$B$34,2,),0)&gt;2,IFERROR(VLOOKUP($H140,Standardværdier!$A$37:$B$41,2,),0)&gt;2,IFERROR(VLOOKUP($I140,Standardværdier!$A$44:$B$48,2,),0)&gt;2,IFERROR(VLOOKUP($J140,Standardværdier!$A$51:$B$55,2,),0)&gt;2,IFERROR(VLOOKUP($K140,Standardværdier!$A$58:$B$62,2,),0)&gt;2,IFERROR(VLOOKUP($L140,Standardværdier!$A$10:'Standardværdier'!$B$14,2,),0)&gt;2,),TRUE,FALSE)</f>
        <v>0</v>
      </c>
      <c r="O140" s="4" t="b">
        <f>IF(OR(IFERROR(VLOOKUP($F140,Standardværdier!$A$23:$B$27,2,),0)&gt;2,IFERROR(VLOOKUP($G140,Standardværdier!$A$30:$B$34,2,),0)&gt;2,IFERROR(VLOOKUP($H140,Standardværdier!$A$37:$B$41,2,),0)&gt;2,IFERROR(VLOOKUP($I140,Standardværdier!$A$44:$B$48,2,),0)&gt;2,IFERROR(VLOOKUP($J140,Standardværdier!$A$51:$B$55,2,),0)&gt;2,IFERROR(VLOOKUP($K140,Standardværdier!$A$58:$B$62,2,),0)&gt;2)*AND(IFERROR(VLOOKUP($L140,Standardværdier!$A$10:'Standardværdier'!$B$14,2,),0)&gt;2),TRUE,FALSE)</f>
        <v>0</v>
      </c>
      <c r="P140" s="7" t="str">
        <f t="shared" si="2"/>
        <v>C</v>
      </c>
    </row>
    <row r="141" spans="14:16" x14ac:dyDescent="0.25">
      <c r="N141" s="4" t="b">
        <f>IF(OR(IFERROR(VLOOKUP($F141,Standardværdier!$A$23:$B$27,2,),0)&gt;2,IFERROR(VLOOKUP($G141,Standardværdier!$A$30:$B$34,2,),0)&gt;2,IFERROR(VLOOKUP($H141,Standardværdier!$A$37:$B$41,2,),0)&gt;2,IFERROR(VLOOKUP($I141,Standardværdier!$A$44:$B$48,2,),0)&gt;2,IFERROR(VLOOKUP($J141,Standardværdier!$A$51:$B$55,2,),0)&gt;2,IFERROR(VLOOKUP($K141,Standardværdier!$A$58:$B$62,2,),0)&gt;2,IFERROR(VLOOKUP($L141,Standardværdier!$A$10:'Standardværdier'!$B$14,2,),0)&gt;2,),TRUE,FALSE)</f>
        <v>0</v>
      </c>
      <c r="O141" s="4" t="b">
        <f>IF(OR(IFERROR(VLOOKUP($F141,Standardværdier!$A$23:$B$27,2,),0)&gt;2,IFERROR(VLOOKUP($G141,Standardværdier!$A$30:$B$34,2,),0)&gt;2,IFERROR(VLOOKUP($H141,Standardværdier!$A$37:$B$41,2,),0)&gt;2,IFERROR(VLOOKUP($I141,Standardværdier!$A$44:$B$48,2,),0)&gt;2,IFERROR(VLOOKUP($J141,Standardværdier!$A$51:$B$55,2,),0)&gt;2,IFERROR(VLOOKUP($K141,Standardværdier!$A$58:$B$62,2,),0)&gt;2)*AND(IFERROR(VLOOKUP($L141,Standardværdier!$A$10:'Standardværdier'!$B$14,2,),0)&gt;2),TRUE,FALSE)</f>
        <v>0</v>
      </c>
      <c r="P141" s="7" t="str">
        <f t="shared" si="2"/>
        <v>C</v>
      </c>
    </row>
    <row r="142" spans="14:16" x14ac:dyDescent="0.25">
      <c r="N142" s="4" t="b">
        <f>IF(OR(IFERROR(VLOOKUP($F142,Standardværdier!$A$23:$B$27,2,),0)&gt;2,IFERROR(VLOOKUP($G142,Standardværdier!$A$30:$B$34,2,),0)&gt;2,IFERROR(VLOOKUP($H142,Standardværdier!$A$37:$B$41,2,),0)&gt;2,IFERROR(VLOOKUP($I142,Standardværdier!$A$44:$B$48,2,),0)&gt;2,IFERROR(VLOOKUP($J142,Standardværdier!$A$51:$B$55,2,),0)&gt;2,IFERROR(VLOOKUP($K142,Standardværdier!$A$58:$B$62,2,),0)&gt;2,IFERROR(VLOOKUP($L142,Standardværdier!$A$10:'Standardværdier'!$B$14,2,),0)&gt;2,),TRUE,FALSE)</f>
        <v>0</v>
      </c>
      <c r="O142" s="4" t="b">
        <f>IF(OR(IFERROR(VLOOKUP($F142,Standardværdier!$A$23:$B$27,2,),0)&gt;2,IFERROR(VLOOKUP($G142,Standardværdier!$A$30:$B$34,2,),0)&gt;2,IFERROR(VLOOKUP($H142,Standardværdier!$A$37:$B$41,2,),0)&gt;2,IFERROR(VLOOKUP($I142,Standardværdier!$A$44:$B$48,2,),0)&gt;2,IFERROR(VLOOKUP($J142,Standardværdier!$A$51:$B$55,2,),0)&gt;2,IFERROR(VLOOKUP($K142,Standardværdier!$A$58:$B$62,2,),0)&gt;2)*AND(IFERROR(VLOOKUP($L142,Standardværdier!$A$10:'Standardværdier'!$B$14,2,),0)&gt;2),TRUE,FALSE)</f>
        <v>0</v>
      </c>
      <c r="P142" s="7" t="str">
        <f t="shared" si="2"/>
        <v>C</v>
      </c>
    </row>
    <row r="143" spans="14:16" x14ac:dyDescent="0.25">
      <c r="N143" s="4" t="b">
        <f>IF(OR(IFERROR(VLOOKUP($F143,Standardværdier!$A$23:$B$27,2,),0)&gt;2,IFERROR(VLOOKUP($G143,Standardværdier!$A$30:$B$34,2,),0)&gt;2,IFERROR(VLOOKUP($H143,Standardværdier!$A$37:$B$41,2,),0)&gt;2,IFERROR(VLOOKUP($I143,Standardværdier!$A$44:$B$48,2,),0)&gt;2,IFERROR(VLOOKUP($J143,Standardværdier!$A$51:$B$55,2,),0)&gt;2,IFERROR(VLOOKUP($K143,Standardværdier!$A$58:$B$62,2,),0)&gt;2,IFERROR(VLOOKUP($L143,Standardværdier!$A$10:'Standardværdier'!$B$14,2,),0)&gt;2,),TRUE,FALSE)</f>
        <v>0</v>
      </c>
      <c r="O143" s="4" t="b">
        <f>IF(OR(IFERROR(VLOOKUP($F143,Standardværdier!$A$23:$B$27,2,),0)&gt;2,IFERROR(VLOOKUP($G143,Standardværdier!$A$30:$B$34,2,),0)&gt;2,IFERROR(VLOOKUP($H143,Standardværdier!$A$37:$B$41,2,),0)&gt;2,IFERROR(VLOOKUP($I143,Standardværdier!$A$44:$B$48,2,),0)&gt;2,IFERROR(VLOOKUP($J143,Standardværdier!$A$51:$B$55,2,),0)&gt;2,IFERROR(VLOOKUP($K143,Standardværdier!$A$58:$B$62,2,),0)&gt;2)*AND(IFERROR(VLOOKUP($L143,Standardværdier!$A$10:'Standardværdier'!$B$14,2,),0)&gt;2),TRUE,FALSE)</f>
        <v>0</v>
      </c>
      <c r="P143" s="7" t="str">
        <f t="shared" si="2"/>
        <v>C</v>
      </c>
    </row>
    <row r="144" spans="14:16" x14ac:dyDescent="0.25">
      <c r="N144" s="4" t="b">
        <f>IF(OR(IFERROR(VLOOKUP($F144,Standardværdier!$A$23:$B$27,2,),0)&gt;2,IFERROR(VLOOKUP($G144,Standardværdier!$A$30:$B$34,2,),0)&gt;2,IFERROR(VLOOKUP($H144,Standardværdier!$A$37:$B$41,2,),0)&gt;2,IFERROR(VLOOKUP($I144,Standardværdier!$A$44:$B$48,2,),0)&gt;2,IFERROR(VLOOKUP($J144,Standardværdier!$A$51:$B$55,2,),0)&gt;2,IFERROR(VLOOKUP($K144,Standardværdier!$A$58:$B$62,2,),0)&gt;2,IFERROR(VLOOKUP($L144,Standardværdier!$A$10:'Standardværdier'!$B$14,2,),0)&gt;2,),TRUE,FALSE)</f>
        <v>0</v>
      </c>
      <c r="O144" s="4" t="b">
        <f>IF(OR(IFERROR(VLOOKUP($F144,Standardværdier!$A$23:$B$27,2,),0)&gt;2,IFERROR(VLOOKUP($G144,Standardværdier!$A$30:$B$34,2,),0)&gt;2,IFERROR(VLOOKUP($H144,Standardværdier!$A$37:$B$41,2,),0)&gt;2,IFERROR(VLOOKUP($I144,Standardværdier!$A$44:$B$48,2,),0)&gt;2,IFERROR(VLOOKUP($J144,Standardværdier!$A$51:$B$55,2,),0)&gt;2,IFERROR(VLOOKUP($K144,Standardværdier!$A$58:$B$62,2,),0)&gt;2)*AND(IFERROR(VLOOKUP($L144,Standardværdier!$A$10:'Standardværdier'!$B$14,2,),0)&gt;2),TRUE,FALSE)</f>
        <v>0</v>
      </c>
      <c r="P144" s="7" t="str">
        <f t="shared" si="2"/>
        <v>C</v>
      </c>
    </row>
    <row r="145" spans="14:16" x14ac:dyDescent="0.25">
      <c r="N145" s="4" t="b">
        <f>IF(OR(IFERROR(VLOOKUP($F145,Standardværdier!$A$23:$B$27,2,),0)&gt;2,IFERROR(VLOOKUP($G145,Standardværdier!$A$30:$B$34,2,),0)&gt;2,IFERROR(VLOOKUP($H145,Standardværdier!$A$37:$B$41,2,),0)&gt;2,IFERROR(VLOOKUP($I145,Standardværdier!$A$44:$B$48,2,),0)&gt;2,IFERROR(VLOOKUP($J145,Standardværdier!$A$51:$B$55,2,),0)&gt;2,IFERROR(VLOOKUP($K145,Standardværdier!$A$58:$B$62,2,),0)&gt;2,IFERROR(VLOOKUP($L145,Standardværdier!$A$10:'Standardværdier'!$B$14,2,),0)&gt;2,),TRUE,FALSE)</f>
        <v>0</v>
      </c>
      <c r="O145" s="4" t="b">
        <f>IF(OR(IFERROR(VLOOKUP($F145,Standardværdier!$A$23:$B$27,2,),0)&gt;2,IFERROR(VLOOKUP($G145,Standardværdier!$A$30:$B$34,2,),0)&gt;2,IFERROR(VLOOKUP($H145,Standardværdier!$A$37:$B$41,2,),0)&gt;2,IFERROR(VLOOKUP($I145,Standardværdier!$A$44:$B$48,2,),0)&gt;2,IFERROR(VLOOKUP($J145,Standardværdier!$A$51:$B$55,2,),0)&gt;2,IFERROR(VLOOKUP($K145,Standardværdier!$A$58:$B$62,2,),0)&gt;2)*AND(IFERROR(VLOOKUP($L145,Standardværdier!$A$10:'Standardværdier'!$B$14,2,),0)&gt;2),TRUE,FALSE)</f>
        <v>0</v>
      </c>
      <c r="P145" s="7" t="str">
        <f t="shared" si="2"/>
        <v>C</v>
      </c>
    </row>
    <row r="146" spans="14:16" x14ac:dyDescent="0.25">
      <c r="N146" s="4" t="b">
        <f>IF(OR(IFERROR(VLOOKUP($F146,Standardværdier!$A$23:$B$27,2,),0)&gt;2,IFERROR(VLOOKUP($G146,Standardværdier!$A$30:$B$34,2,),0)&gt;2,IFERROR(VLOOKUP($H146,Standardværdier!$A$37:$B$41,2,),0)&gt;2,IFERROR(VLOOKUP($I146,Standardværdier!$A$44:$B$48,2,),0)&gt;2,IFERROR(VLOOKUP($J146,Standardværdier!$A$51:$B$55,2,),0)&gt;2,IFERROR(VLOOKUP($K146,Standardværdier!$A$58:$B$62,2,),0)&gt;2,IFERROR(VLOOKUP($L146,Standardværdier!$A$10:'Standardværdier'!$B$14,2,),0)&gt;2,),TRUE,FALSE)</f>
        <v>0</v>
      </c>
      <c r="O146" s="4" t="b">
        <f>IF(OR(IFERROR(VLOOKUP($F146,Standardværdier!$A$23:$B$27,2,),0)&gt;2,IFERROR(VLOOKUP($G146,Standardværdier!$A$30:$B$34,2,),0)&gt;2,IFERROR(VLOOKUP($H146,Standardværdier!$A$37:$B$41,2,),0)&gt;2,IFERROR(VLOOKUP($I146,Standardværdier!$A$44:$B$48,2,),0)&gt;2,IFERROR(VLOOKUP($J146,Standardværdier!$A$51:$B$55,2,),0)&gt;2,IFERROR(VLOOKUP($K146,Standardværdier!$A$58:$B$62,2,),0)&gt;2)*AND(IFERROR(VLOOKUP($L146,Standardværdier!$A$10:'Standardværdier'!$B$14,2,),0)&gt;2),TRUE,FALSE)</f>
        <v>0</v>
      </c>
      <c r="P146" s="7" t="str">
        <f t="shared" si="2"/>
        <v>C</v>
      </c>
    </row>
    <row r="147" spans="14:16" x14ac:dyDescent="0.25">
      <c r="N147" s="4" t="b">
        <f>IF(OR(IFERROR(VLOOKUP($F147,Standardværdier!$A$23:$B$27,2,),0)&gt;2,IFERROR(VLOOKUP($G147,Standardværdier!$A$30:$B$34,2,),0)&gt;2,IFERROR(VLOOKUP($H147,Standardværdier!$A$37:$B$41,2,),0)&gt;2,IFERROR(VLOOKUP($I147,Standardværdier!$A$44:$B$48,2,),0)&gt;2,IFERROR(VLOOKUP($J147,Standardværdier!$A$51:$B$55,2,),0)&gt;2,IFERROR(VLOOKUP($K147,Standardværdier!$A$58:$B$62,2,),0)&gt;2,IFERROR(VLOOKUP($L147,Standardværdier!$A$10:'Standardværdier'!$B$14,2,),0)&gt;2,),TRUE,FALSE)</f>
        <v>0</v>
      </c>
      <c r="O147" s="4" t="b">
        <f>IF(OR(IFERROR(VLOOKUP($F147,Standardværdier!$A$23:$B$27,2,),0)&gt;2,IFERROR(VLOOKUP($G147,Standardværdier!$A$30:$B$34,2,),0)&gt;2,IFERROR(VLOOKUP($H147,Standardværdier!$A$37:$B$41,2,),0)&gt;2,IFERROR(VLOOKUP($I147,Standardværdier!$A$44:$B$48,2,),0)&gt;2,IFERROR(VLOOKUP($J147,Standardværdier!$A$51:$B$55,2,),0)&gt;2,IFERROR(VLOOKUP($K147,Standardværdier!$A$58:$B$62,2,),0)&gt;2)*AND(IFERROR(VLOOKUP($L147,Standardværdier!$A$10:'Standardværdier'!$B$14,2,),0)&gt;2),TRUE,FALSE)</f>
        <v>0</v>
      </c>
      <c r="P147" s="7" t="str">
        <f t="shared" si="2"/>
        <v>C</v>
      </c>
    </row>
    <row r="148" spans="14:16" x14ac:dyDescent="0.25">
      <c r="N148" s="4" t="b">
        <f>IF(OR(IFERROR(VLOOKUP($F148,Standardværdier!$A$23:$B$27,2,),0)&gt;2,IFERROR(VLOOKUP($G148,Standardværdier!$A$30:$B$34,2,),0)&gt;2,IFERROR(VLOOKUP($H148,Standardværdier!$A$37:$B$41,2,),0)&gt;2,IFERROR(VLOOKUP($I148,Standardværdier!$A$44:$B$48,2,),0)&gt;2,IFERROR(VLOOKUP($J148,Standardværdier!$A$51:$B$55,2,),0)&gt;2,IFERROR(VLOOKUP($K148,Standardværdier!$A$58:$B$62,2,),0)&gt;2,IFERROR(VLOOKUP($L148,Standardværdier!$A$10:'Standardværdier'!$B$14,2,),0)&gt;2,),TRUE,FALSE)</f>
        <v>0</v>
      </c>
      <c r="O148" s="4" t="b">
        <f>IF(OR(IFERROR(VLOOKUP($F148,Standardværdier!$A$23:$B$27,2,),0)&gt;2,IFERROR(VLOOKUP($G148,Standardværdier!$A$30:$B$34,2,),0)&gt;2,IFERROR(VLOOKUP($H148,Standardværdier!$A$37:$B$41,2,),0)&gt;2,IFERROR(VLOOKUP($I148,Standardværdier!$A$44:$B$48,2,),0)&gt;2,IFERROR(VLOOKUP($J148,Standardværdier!$A$51:$B$55,2,),0)&gt;2,IFERROR(VLOOKUP($K148,Standardværdier!$A$58:$B$62,2,),0)&gt;2)*AND(IFERROR(VLOOKUP($L148,Standardværdier!$A$10:'Standardværdier'!$B$14,2,),0)&gt;2),TRUE,FALSE)</f>
        <v>0</v>
      </c>
      <c r="P148" s="7" t="str">
        <f t="shared" si="2"/>
        <v>C</v>
      </c>
    </row>
    <row r="149" spans="14:16" x14ac:dyDescent="0.25">
      <c r="N149" s="4" t="b">
        <f>IF(OR(IFERROR(VLOOKUP($F149,Standardværdier!$A$23:$B$27,2,),0)&gt;2,IFERROR(VLOOKUP($G149,Standardværdier!$A$30:$B$34,2,),0)&gt;2,IFERROR(VLOOKUP($H149,Standardværdier!$A$37:$B$41,2,),0)&gt;2,IFERROR(VLOOKUP($I149,Standardværdier!$A$44:$B$48,2,),0)&gt;2,IFERROR(VLOOKUP($J149,Standardværdier!$A$51:$B$55,2,),0)&gt;2,IFERROR(VLOOKUP($K149,Standardværdier!$A$58:$B$62,2,),0)&gt;2,IFERROR(VLOOKUP($L149,Standardværdier!$A$10:'Standardværdier'!$B$14,2,),0)&gt;2,),TRUE,FALSE)</f>
        <v>0</v>
      </c>
      <c r="O149" s="4" t="b">
        <f>IF(OR(IFERROR(VLOOKUP($F149,Standardværdier!$A$23:$B$27,2,),0)&gt;2,IFERROR(VLOOKUP($G149,Standardværdier!$A$30:$B$34,2,),0)&gt;2,IFERROR(VLOOKUP($H149,Standardværdier!$A$37:$B$41,2,),0)&gt;2,IFERROR(VLOOKUP($I149,Standardværdier!$A$44:$B$48,2,),0)&gt;2,IFERROR(VLOOKUP($J149,Standardværdier!$A$51:$B$55,2,),0)&gt;2,IFERROR(VLOOKUP($K149,Standardværdier!$A$58:$B$62,2,),0)&gt;2)*AND(IFERROR(VLOOKUP($L149,Standardværdier!$A$10:'Standardværdier'!$B$14,2,),0)&gt;2),TRUE,FALSE)</f>
        <v>0</v>
      </c>
      <c r="P149" s="7" t="str">
        <f t="shared" si="2"/>
        <v>C</v>
      </c>
    </row>
    <row r="150" spans="14:16" x14ac:dyDescent="0.25">
      <c r="N150" s="4" t="b">
        <f>IF(OR(IFERROR(VLOOKUP($F150,Standardværdier!$A$23:$B$27,2,),0)&gt;2,IFERROR(VLOOKUP($G150,Standardværdier!$A$30:$B$34,2,),0)&gt;2,IFERROR(VLOOKUP($H150,Standardværdier!$A$37:$B$41,2,),0)&gt;2,IFERROR(VLOOKUP($I150,Standardværdier!$A$44:$B$48,2,),0)&gt;2,IFERROR(VLOOKUP($J150,Standardværdier!$A$51:$B$55,2,),0)&gt;2,IFERROR(VLOOKUP($K150,Standardværdier!$A$58:$B$62,2,),0)&gt;2,IFERROR(VLOOKUP($L150,Standardværdier!$A$10:'Standardværdier'!$B$14,2,),0)&gt;2,),TRUE,FALSE)</f>
        <v>0</v>
      </c>
      <c r="O150" s="4" t="b">
        <f>IF(OR(IFERROR(VLOOKUP($F150,Standardværdier!$A$23:$B$27,2,),0)&gt;2,IFERROR(VLOOKUP($G150,Standardværdier!$A$30:$B$34,2,),0)&gt;2,IFERROR(VLOOKUP($H150,Standardværdier!$A$37:$B$41,2,),0)&gt;2,IFERROR(VLOOKUP($I150,Standardværdier!$A$44:$B$48,2,),0)&gt;2,IFERROR(VLOOKUP($J150,Standardværdier!$A$51:$B$55,2,),0)&gt;2,IFERROR(VLOOKUP($K150,Standardværdier!$A$58:$B$62,2,),0)&gt;2)*AND(IFERROR(VLOOKUP($L150,Standardværdier!$A$10:'Standardværdier'!$B$14,2,),0)&gt;2),TRUE,FALSE)</f>
        <v>0</v>
      </c>
      <c r="P150" s="7" t="str">
        <f t="shared" si="2"/>
        <v>C</v>
      </c>
    </row>
    <row r="151" spans="14:16" x14ac:dyDescent="0.25">
      <c r="N151" s="4" t="b">
        <f>IF(OR(IFERROR(VLOOKUP($F151,Standardværdier!$A$23:$B$27,2,),0)&gt;2,IFERROR(VLOOKUP($G151,Standardværdier!$A$30:$B$34,2,),0)&gt;2,IFERROR(VLOOKUP($H151,Standardværdier!$A$37:$B$41,2,),0)&gt;2,IFERROR(VLOOKUP($I151,Standardværdier!$A$44:$B$48,2,),0)&gt;2,IFERROR(VLOOKUP($J151,Standardværdier!$A$51:$B$55,2,),0)&gt;2,IFERROR(VLOOKUP($K151,Standardværdier!$A$58:$B$62,2,),0)&gt;2,IFERROR(VLOOKUP($L151,Standardværdier!$A$10:'Standardværdier'!$B$14,2,),0)&gt;2,),TRUE,FALSE)</f>
        <v>0</v>
      </c>
      <c r="O151" s="4" t="b">
        <f>IF(OR(IFERROR(VLOOKUP($F151,Standardværdier!$A$23:$B$27,2,),0)&gt;2,IFERROR(VLOOKUP($G151,Standardværdier!$A$30:$B$34,2,),0)&gt;2,IFERROR(VLOOKUP($H151,Standardværdier!$A$37:$B$41,2,),0)&gt;2,IFERROR(VLOOKUP($I151,Standardværdier!$A$44:$B$48,2,),0)&gt;2,IFERROR(VLOOKUP($J151,Standardværdier!$A$51:$B$55,2,),0)&gt;2,IFERROR(VLOOKUP($K151,Standardværdier!$A$58:$B$62,2,),0)&gt;2)*AND(IFERROR(VLOOKUP($L151,Standardværdier!$A$10:'Standardværdier'!$B$14,2,),0)&gt;2),TRUE,FALSE)</f>
        <v>0</v>
      </c>
      <c r="P151" s="7" t="str">
        <f t="shared" si="2"/>
        <v>C</v>
      </c>
    </row>
    <row r="152" spans="14:16" x14ac:dyDescent="0.25">
      <c r="N152" s="4" t="b">
        <f>IF(OR(IFERROR(VLOOKUP($F152,Standardværdier!$A$23:$B$27,2,),0)&gt;2,IFERROR(VLOOKUP($G152,Standardværdier!$A$30:$B$34,2,),0)&gt;2,IFERROR(VLOOKUP($H152,Standardværdier!$A$37:$B$41,2,),0)&gt;2,IFERROR(VLOOKUP($I152,Standardværdier!$A$44:$B$48,2,),0)&gt;2,IFERROR(VLOOKUP($J152,Standardværdier!$A$51:$B$55,2,),0)&gt;2,IFERROR(VLOOKUP($K152,Standardværdier!$A$58:$B$62,2,),0)&gt;2,IFERROR(VLOOKUP($L152,Standardværdier!$A$10:'Standardværdier'!$B$14,2,),0)&gt;2,),TRUE,FALSE)</f>
        <v>0</v>
      </c>
      <c r="O152" s="4" t="b">
        <f>IF(OR(IFERROR(VLOOKUP($F152,Standardværdier!$A$23:$B$27,2,),0)&gt;2,IFERROR(VLOOKUP($G152,Standardværdier!$A$30:$B$34,2,),0)&gt;2,IFERROR(VLOOKUP($H152,Standardværdier!$A$37:$B$41,2,),0)&gt;2,IFERROR(VLOOKUP($I152,Standardværdier!$A$44:$B$48,2,),0)&gt;2,IFERROR(VLOOKUP($J152,Standardværdier!$A$51:$B$55,2,),0)&gt;2,IFERROR(VLOOKUP($K152,Standardværdier!$A$58:$B$62,2,),0)&gt;2)*AND(IFERROR(VLOOKUP($L152,Standardværdier!$A$10:'Standardværdier'!$B$14,2,),0)&gt;2),TRUE,FALSE)</f>
        <v>0</v>
      </c>
      <c r="P152" s="7" t="str">
        <f t="shared" si="2"/>
        <v>C</v>
      </c>
    </row>
    <row r="153" spans="14:16" x14ac:dyDescent="0.25">
      <c r="N153" s="4" t="b">
        <f>IF(OR(IFERROR(VLOOKUP($F153,Standardværdier!$A$23:$B$27,2,),0)&gt;2,IFERROR(VLOOKUP($G153,Standardværdier!$A$30:$B$34,2,),0)&gt;2,IFERROR(VLOOKUP($H153,Standardværdier!$A$37:$B$41,2,),0)&gt;2,IFERROR(VLOOKUP($I153,Standardværdier!$A$44:$B$48,2,),0)&gt;2,IFERROR(VLOOKUP($J153,Standardværdier!$A$51:$B$55,2,),0)&gt;2,IFERROR(VLOOKUP($K153,Standardværdier!$A$58:$B$62,2,),0)&gt;2,IFERROR(VLOOKUP($L153,Standardværdier!$A$10:'Standardværdier'!$B$14,2,),0)&gt;2,),TRUE,FALSE)</f>
        <v>0</v>
      </c>
      <c r="O153" s="4" t="b">
        <f>IF(OR(IFERROR(VLOOKUP($F153,Standardværdier!$A$23:$B$27,2,),0)&gt;2,IFERROR(VLOOKUP($G153,Standardværdier!$A$30:$B$34,2,),0)&gt;2,IFERROR(VLOOKUP($H153,Standardværdier!$A$37:$B$41,2,),0)&gt;2,IFERROR(VLOOKUP($I153,Standardværdier!$A$44:$B$48,2,),0)&gt;2,IFERROR(VLOOKUP($J153,Standardværdier!$A$51:$B$55,2,),0)&gt;2,IFERROR(VLOOKUP($K153,Standardværdier!$A$58:$B$62,2,),0)&gt;2)*AND(IFERROR(VLOOKUP($L153,Standardværdier!$A$10:'Standardværdier'!$B$14,2,),0)&gt;2),TRUE,FALSE)</f>
        <v>0</v>
      </c>
      <c r="P153" s="7" t="str">
        <f t="shared" si="2"/>
        <v>C</v>
      </c>
    </row>
    <row r="154" spans="14:16" x14ac:dyDescent="0.25">
      <c r="N154" s="4" t="b">
        <f>IF(OR(IFERROR(VLOOKUP($F154,Standardværdier!$A$23:$B$27,2,),0)&gt;2,IFERROR(VLOOKUP($G154,Standardværdier!$A$30:$B$34,2,),0)&gt;2,IFERROR(VLOOKUP($H154,Standardværdier!$A$37:$B$41,2,),0)&gt;2,IFERROR(VLOOKUP($I154,Standardværdier!$A$44:$B$48,2,),0)&gt;2,IFERROR(VLOOKUP($J154,Standardværdier!$A$51:$B$55,2,),0)&gt;2,IFERROR(VLOOKUP($K154,Standardværdier!$A$58:$B$62,2,),0)&gt;2,IFERROR(VLOOKUP($L154,Standardværdier!$A$10:'Standardværdier'!$B$14,2,),0)&gt;2,),TRUE,FALSE)</f>
        <v>0</v>
      </c>
      <c r="O154" s="4" t="b">
        <f>IF(OR(IFERROR(VLOOKUP($F154,Standardværdier!$A$23:$B$27,2,),0)&gt;2,IFERROR(VLOOKUP($G154,Standardværdier!$A$30:$B$34,2,),0)&gt;2,IFERROR(VLOOKUP($H154,Standardværdier!$A$37:$B$41,2,),0)&gt;2,IFERROR(VLOOKUP($I154,Standardværdier!$A$44:$B$48,2,),0)&gt;2,IFERROR(VLOOKUP($J154,Standardværdier!$A$51:$B$55,2,),0)&gt;2,IFERROR(VLOOKUP($K154,Standardværdier!$A$58:$B$62,2,),0)&gt;2)*AND(IFERROR(VLOOKUP($L154,Standardværdier!$A$10:'Standardværdier'!$B$14,2,),0)&gt;2),TRUE,FALSE)</f>
        <v>0</v>
      </c>
      <c r="P154" s="7" t="str">
        <f t="shared" si="2"/>
        <v>C</v>
      </c>
    </row>
    <row r="155" spans="14:16" x14ac:dyDescent="0.25">
      <c r="N155" s="4" t="b">
        <f>IF(OR(IFERROR(VLOOKUP($F155,Standardværdier!$A$23:$B$27,2,),0)&gt;2,IFERROR(VLOOKUP($G155,Standardværdier!$A$30:$B$34,2,),0)&gt;2,IFERROR(VLOOKUP($H155,Standardværdier!$A$37:$B$41,2,),0)&gt;2,IFERROR(VLOOKUP($I155,Standardværdier!$A$44:$B$48,2,),0)&gt;2,IFERROR(VLOOKUP($J155,Standardværdier!$A$51:$B$55,2,),0)&gt;2,IFERROR(VLOOKUP($K155,Standardværdier!$A$58:$B$62,2,),0)&gt;2,IFERROR(VLOOKUP($L155,Standardværdier!$A$10:'Standardværdier'!$B$14,2,),0)&gt;2,),TRUE,FALSE)</f>
        <v>0</v>
      </c>
      <c r="O155" s="4" t="b">
        <f>IF(OR(IFERROR(VLOOKUP($F155,Standardværdier!$A$23:$B$27,2,),0)&gt;2,IFERROR(VLOOKUP($G155,Standardværdier!$A$30:$B$34,2,),0)&gt;2,IFERROR(VLOOKUP($H155,Standardværdier!$A$37:$B$41,2,),0)&gt;2,IFERROR(VLOOKUP($I155,Standardværdier!$A$44:$B$48,2,),0)&gt;2,IFERROR(VLOOKUP($J155,Standardværdier!$A$51:$B$55,2,),0)&gt;2,IFERROR(VLOOKUP($K155,Standardværdier!$A$58:$B$62,2,),0)&gt;2)*AND(IFERROR(VLOOKUP($L155,Standardværdier!$A$10:'Standardværdier'!$B$14,2,),0)&gt;2),TRUE,FALSE)</f>
        <v>0</v>
      </c>
      <c r="P155" s="7" t="str">
        <f t="shared" si="2"/>
        <v>C</v>
      </c>
    </row>
    <row r="156" spans="14:16" x14ac:dyDescent="0.25">
      <c r="N156" s="4" t="b">
        <f>IF(OR(IFERROR(VLOOKUP($F156,Standardværdier!$A$23:$B$27,2,),0)&gt;2,IFERROR(VLOOKUP($G156,Standardværdier!$A$30:$B$34,2,),0)&gt;2,IFERROR(VLOOKUP($H156,Standardværdier!$A$37:$B$41,2,),0)&gt;2,IFERROR(VLOOKUP($I156,Standardværdier!$A$44:$B$48,2,),0)&gt;2,IFERROR(VLOOKUP($J156,Standardværdier!$A$51:$B$55,2,),0)&gt;2,IFERROR(VLOOKUP($K156,Standardværdier!$A$58:$B$62,2,),0)&gt;2,IFERROR(VLOOKUP($L156,Standardværdier!$A$10:'Standardværdier'!$B$14,2,),0)&gt;2,),TRUE,FALSE)</f>
        <v>0</v>
      </c>
      <c r="O156" s="4" t="b">
        <f>IF(OR(IFERROR(VLOOKUP($F156,Standardværdier!$A$23:$B$27,2,),0)&gt;2,IFERROR(VLOOKUP($G156,Standardværdier!$A$30:$B$34,2,),0)&gt;2,IFERROR(VLOOKUP($H156,Standardværdier!$A$37:$B$41,2,),0)&gt;2,IFERROR(VLOOKUP($I156,Standardværdier!$A$44:$B$48,2,),0)&gt;2,IFERROR(VLOOKUP($J156,Standardværdier!$A$51:$B$55,2,),0)&gt;2,IFERROR(VLOOKUP($K156,Standardværdier!$A$58:$B$62,2,),0)&gt;2)*AND(IFERROR(VLOOKUP($L156,Standardværdier!$A$10:'Standardværdier'!$B$14,2,),0)&gt;2),TRUE,FALSE)</f>
        <v>0</v>
      </c>
      <c r="P156" s="7" t="str">
        <f t="shared" si="2"/>
        <v>C</v>
      </c>
    </row>
    <row r="157" spans="14:16" x14ac:dyDescent="0.25">
      <c r="N157" s="4" t="b">
        <f>IF(OR(IFERROR(VLOOKUP($F157,Standardværdier!$A$23:$B$27,2,),0)&gt;2,IFERROR(VLOOKUP($G157,Standardværdier!$A$30:$B$34,2,),0)&gt;2,IFERROR(VLOOKUP($H157,Standardværdier!$A$37:$B$41,2,),0)&gt;2,IFERROR(VLOOKUP($I157,Standardværdier!$A$44:$B$48,2,),0)&gt;2,IFERROR(VLOOKUP($J157,Standardværdier!$A$51:$B$55,2,),0)&gt;2,IFERROR(VLOOKUP($K157,Standardværdier!$A$58:$B$62,2,),0)&gt;2,IFERROR(VLOOKUP($L157,Standardværdier!$A$10:'Standardværdier'!$B$14,2,),0)&gt;2,),TRUE,FALSE)</f>
        <v>0</v>
      </c>
      <c r="O157" s="4" t="b">
        <f>IF(OR(IFERROR(VLOOKUP($F157,Standardværdier!$A$23:$B$27,2,),0)&gt;2,IFERROR(VLOOKUP($G157,Standardværdier!$A$30:$B$34,2,),0)&gt;2,IFERROR(VLOOKUP($H157,Standardværdier!$A$37:$B$41,2,),0)&gt;2,IFERROR(VLOOKUP($I157,Standardværdier!$A$44:$B$48,2,),0)&gt;2,IFERROR(VLOOKUP($J157,Standardværdier!$A$51:$B$55,2,),0)&gt;2,IFERROR(VLOOKUP($K157,Standardværdier!$A$58:$B$62,2,),0)&gt;2)*AND(IFERROR(VLOOKUP($L157,Standardværdier!$A$10:'Standardværdier'!$B$14,2,),0)&gt;2),TRUE,FALSE)</f>
        <v>0</v>
      </c>
      <c r="P157" s="7" t="str">
        <f t="shared" si="2"/>
        <v>C</v>
      </c>
    </row>
    <row r="158" spans="14:16" x14ac:dyDescent="0.25">
      <c r="N158" s="4" t="b">
        <f>IF(OR(IFERROR(VLOOKUP($F158,Standardværdier!$A$23:$B$27,2,),0)&gt;2,IFERROR(VLOOKUP($G158,Standardværdier!$A$30:$B$34,2,),0)&gt;2,IFERROR(VLOOKUP($H158,Standardværdier!$A$37:$B$41,2,),0)&gt;2,IFERROR(VLOOKUP($I158,Standardværdier!$A$44:$B$48,2,),0)&gt;2,IFERROR(VLOOKUP($J158,Standardværdier!$A$51:$B$55,2,),0)&gt;2,IFERROR(VLOOKUP($K158,Standardværdier!$A$58:$B$62,2,),0)&gt;2,IFERROR(VLOOKUP($L158,Standardværdier!$A$10:'Standardværdier'!$B$14,2,),0)&gt;2,),TRUE,FALSE)</f>
        <v>0</v>
      </c>
      <c r="O158" s="4" t="b">
        <f>IF(OR(IFERROR(VLOOKUP($F158,Standardværdier!$A$23:$B$27,2,),0)&gt;2,IFERROR(VLOOKUP($G158,Standardværdier!$A$30:$B$34,2,),0)&gt;2,IFERROR(VLOOKUP($H158,Standardværdier!$A$37:$B$41,2,),0)&gt;2,IFERROR(VLOOKUP($I158,Standardværdier!$A$44:$B$48,2,),0)&gt;2,IFERROR(VLOOKUP($J158,Standardværdier!$A$51:$B$55,2,),0)&gt;2,IFERROR(VLOOKUP($K158,Standardværdier!$A$58:$B$62,2,),0)&gt;2)*AND(IFERROR(VLOOKUP($L158,Standardværdier!$A$10:'Standardværdier'!$B$14,2,),0)&gt;2),TRUE,FALSE)</f>
        <v>0</v>
      </c>
      <c r="P158" s="7" t="str">
        <f t="shared" si="2"/>
        <v>C</v>
      </c>
    </row>
    <row r="159" spans="14:16" x14ac:dyDescent="0.25">
      <c r="N159" s="4" t="b">
        <f>IF(OR(IFERROR(VLOOKUP($F159,Standardværdier!$A$23:$B$27,2,),0)&gt;2,IFERROR(VLOOKUP($G159,Standardværdier!$A$30:$B$34,2,),0)&gt;2,IFERROR(VLOOKUP($H159,Standardværdier!$A$37:$B$41,2,),0)&gt;2,IFERROR(VLOOKUP($I159,Standardværdier!$A$44:$B$48,2,),0)&gt;2,IFERROR(VLOOKUP($J159,Standardværdier!$A$51:$B$55,2,),0)&gt;2,IFERROR(VLOOKUP($K159,Standardværdier!$A$58:$B$62,2,),0)&gt;2,IFERROR(VLOOKUP($L159,Standardværdier!$A$10:'Standardværdier'!$B$14,2,),0)&gt;2,),TRUE,FALSE)</f>
        <v>0</v>
      </c>
      <c r="O159" s="4" t="b">
        <f>IF(OR(IFERROR(VLOOKUP($F159,Standardværdier!$A$23:$B$27,2,),0)&gt;2,IFERROR(VLOOKUP($G159,Standardværdier!$A$30:$B$34,2,),0)&gt;2,IFERROR(VLOOKUP($H159,Standardværdier!$A$37:$B$41,2,),0)&gt;2,IFERROR(VLOOKUP($I159,Standardværdier!$A$44:$B$48,2,),0)&gt;2,IFERROR(VLOOKUP($J159,Standardværdier!$A$51:$B$55,2,),0)&gt;2,IFERROR(VLOOKUP($K159,Standardværdier!$A$58:$B$62,2,),0)&gt;2)*AND(IFERROR(VLOOKUP($L159,Standardværdier!$A$10:'Standardværdier'!$B$14,2,),0)&gt;2),TRUE,FALSE)</f>
        <v>0</v>
      </c>
      <c r="P159" s="7" t="str">
        <f t="shared" si="2"/>
        <v>C</v>
      </c>
    </row>
    <row r="160" spans="14:16" x14ac:dyDescent="0.25">
      <c r="N160" s="4" t="b">
        <f>IF(OR(IFERROR(VLOOKUP($F160,Standardværdier!$A$23:$B$27,2,),0)&gt;2,IFERROR(VLOOKUP($G160,Standardværdier!$A$30:$B$34,2,),0)&gt;2,IFERROR(VLOOKUP($H160,Standardværdier!$A$37:$B$41,2,),0)&gt;2,IFERROR(VLOOKUP($I160,Standardværdier!$A$44:$B$48,2,),0)&gt;2,IFERROR(VLOOKUP($J160,Standardværdier!$A$51:$B$55,2,),0)&gt;2,IFERROR(VLOOKUP($K160,Standardværdier!$A$58:$B$62,2,),0)&gt;2,IFERROR(VLOOKUP($L160,Standardværdier!$A$10:'Standardværdier'!$B$14,2,),0)&gt;2,),TRUE,FALSE)</f>
        <v>0</v>
      </c>
      <c r="O160" s="4" t="b">
        <f>IF(OR(IFERROR(VLOOKUP($F160,Standardværdier!$A$23:$B$27,2,),0)&gt;2,IFERROR(VLOOKUP($G160,Standardværdier!$A$30:$B$34,2,),0)&gt;2,IFERROR(VLOOKUP($H160,Standardværdier!$A$37:$B$41,2,),0)&gt;2,IFERROR(VLOOKUP($I160,Standardværdier!$A$44:$B$48,2,),0)&gt;2,IFERROR(VLOOKUP($J160,Standardværdier!$A$51:$B$55,2,),0)&gt;2,IFERROR(VLOOKUP($K160,Standardværdier!$A$58:$B$62,2,),0)&gt;2)*AND(IFERROR(VLOOKUP($L160,Standardværdier!$A$10:'Standardværdier'!$B$14,2,),0)&gt;2),TRUE,FALSE)</f>
        <v>0</v>
      </c>
      <c r="P160" s="7" t="str">
        <f t="shared" si="2"/>
        <v>C</v>
      </c>
    </row>
    <row r="161" spans="14:16" x14ac:dyDescent="0.25">
      <c r="N161" s="4" t="b">
        <f>IF(OR(IFERROR(VLOOKUP($F161,Standardværdier!$A$23:$B$27,2,),0)&gt;2,IFERROR(VLOOKUP($G161,Standardværdier!$A$30:$B$34,2,),0)&gt;2,IFERROR(VLOOKUP($H161,Standardværdier!$A$37:$B$41,2,),0)&gt;2,IFERROR(VLOOKUP($I161,Standardværdier!$A$44:$B$48,2,),0)&gt;2,IFERROR(VLOOKUP($J161,Standardværdier!$A$51:$B$55,2,),0)&gt;2,IFERROR(VLOOKUP($K161,Standardværdier!$A$58:$B$62,2,),0)&gt;2,IFERROR(VLOOKUP($L161,Standardværdier!$A$10:'Standardværdier'!$B$14,2,),0)&gt;2,),TRUE,FALSE)</f>
        <v>0</v>
      </c>
      <c r="O161" s="4" t="b">
        <f>IF(OR(IFERROR(VLOOKUP($F161,Standardværdier!$A$23:$B$27,2,),0)&gt;2,IFERROR(VLOOKUP($G161,Standardværdier!$A$30:$B$34,2,),0)&gt;2,IFERROR(VLOOKUP($H161,Standardværdier!$A$37:$B$41,2,),0)&gt;2,IFERROR(VLOOKUP($I161,Standardværdier!$A$44:$B$48,2,),0)&gt;2,IFERROR(VLOOKUP($J161,Standardværdier!$A$51:$B$55,2,),0)&gt;2,IFERROR(VLOOKUP($K161,Standardværdier!$A$58:$B$62,2,),0)&gt;2)*AND(IFERROR(VLOOKUP($L161,Standardværdier!$A$10:'Standardværdier'!$B$14,2,),0)&gt;2),TRUE,FALSE)</f>
        <v>0</v>
      </c>
      <c r="P161" s="7" t="str">
        <f t="shared" si="2"/>
        <v>C</v>
      </c>
    </row>
    <row r="162" spans="14:16" x14ac:dyDescent="0.25">
      <c r="N162" s="4" t="b">
        <f>IF(OR(IFERROR(VLOOKUP($F162,Standardværdier!$A$23:$B$27,2,),0)&gt;2,IFERROR(VLOOKUP($G162,Standardværdier!$A$30:$B$34,2,),0)&gt;2,IFERROR(VLOOKUP($H162,Standardværdier!$A$37:$B$41,2,),0)&gt;2,IFERROR(VLOOKUP($I162,Standardværdier!$A$44:$B$48,2,),0)&gt;2,IFERROR(VLOOKUP($J162,Standardværdier!$A$51:$B$55,2,),0)&gt;2,IFERROR(VLOOKUP($K162,Standardværdier!$A$58:$B$62,2,),0)&gt;2,IFERROR(VLOOKUP($L162,Standardværdier!$A$10:'Standardværdier'!$B$14,2,),0)&gt;2,),TRUE,FALSE)</f>
        <v>0</v>
      </c>
      <c r="O162" s="4" t="b">
        <f>IF(OR(IFERROR(VLOOKUP($F162,Standardværdier!$A$23:$B$27,2,),0)&gt;2,IFERROR(VLOOKUP($G162,Standardværdier!$A$30:$B$34,2,),0)&gt;2,IFERROR(VLOOKUP($H162,Standardværdier!$A$37:$B$41,2,),0)&gt;2,IFERROR(VLOOKUP($I162,Standardværdier!$A$44:$B$48,2,),0)&gt;2,IFERROR(VLOOKUP($J162,Standardværdier!$A$51:$B$55,2,),0)&gt;2,IFERROR(VLOOKUP($K162,Standardværdier!$A$58:$B$62,2,),0)&gt;2)*AND(IFERROR(VLOOKUP($L162,Standardværdier!$A$10:'Standardværdier'!$B$14,2,),0)&gt;2),TRUE,FALSE)</f>
        <v>0</v>
      </c>
      <c r="P162" s="7" t="str">
        <f t="shared" si="2"/>
        <v>C</v>
      </c>
    </row>
    <row r="163" spans="14:16" x14ac:dyDescent="0.25">
      <c r="N163" s="4" t="b">
        <f>IF(OR(IFERROR(VLOOKUP($F163,Standardværdier!$A$23:$B$27,2,),0)&gt;2,IFERROR(VLOOKUP($G163,Standardværdier!$A$30:$B$34,2,),0)&gt;2,IFERROR(VLOOKUP($H163,Standardværdier!$A$37:$B$41,2,),0)&gt;2,IFERROR(VLOOKUP($I163,Standardværdier!$A$44:$B$48,2,),0)&gt;2,IFERROR(VLOOKUP($J163,Standardværdier!$A$51:$B$55,2,),0)&gt;2,IFERROR(VLOOKUP($K163,Standardværdier!$A$58:$B$62,2,),0)&gt;2,IFERROR(VLOOKUP($L163,Standardværdier!$A$10:'Standardværdier'!$B$14,2,),0)&gt;2,),TRUE,FALSE)</f>
        <v>0</v>
      </c>
      <c r="O163" s="4" t="b">
        <f>IF(OR(IFERROR(VLOOKUP($F163,Standardværdier!$A$23:$B$27,2,),0)&gt;2,IFERROR(VLOOKUP($G163,Standardværdier!$A$30:$B$34,2,),0)&gt;2,IFERROR(VLOOKUP($H163,Standardværdier!$A$37:$B$41,2,),0)&gt;2,IFERROR(VLOOKUP($I163,Standardværdier!$A$44:$B$48,2,),0)&gt;2,IFERROR(VLOOKUP($J163,Standardværdier!$A$51:$B$55,2,),0)&gt;2,IFERROR(VLOOKUP($K163,Standardværdier!$A$58:$B$62,2,),0)&gt;2)*AND(IFERROR(VLOOKUP($L163,Standardværdier!$A$10:'Standardværdier'!$B$14,2,),0)&gt;2),TRUE,FALSE)</f>
        <v>0</v>
      </c>
      <c r="P163" s="7" t="str">
        <f t="shared" si="2"/>
        <v>C</v>
      </c>
    </row>
    <row r="164" spans="14:16" x14ac:dyDescent="0.25">
      <c r="N164" s="4" t="b">
        <f>IF(OR(IFERROR(VLOOKUP($F164,Standardværdier!$A$23:$B$27,2,),0)&gt;2,IFERROR(VLOOKUP($G164,Standardværdier!$A$30:$B$34,2,),0)&gt;2,IFERROR(VLOOKUP($H164,Standardværdier!$A$37:$B$41,2,),0)&gt;2,IFERROR(VLOOKUP($I164,Standardværdier!$A$44:$B$48,2,),0)&gt;2,IFERROR(VLOOKUP($J164,Standardværdier!$A$51:$B$55,2,),0)&gt;2,IFERROR(VLOOKUP($K164,Standardværdier!$A$58:$B$62,2,),0)&gt;2,IFERROR(VLOOKUP($L164,Standardværdier!$A$10:'Standardværdier'!$B$14,2,),0)&gt;2,),TRUE,FALSE)</f>
        <v>0</v>
      </c>
      <c r="O164" s="4" t="b">
        <f>IF(OR(IFERROR(VLOOKUP($F164,Standardværdier!$A$23:$B$27,2,),0)&gt;2,IFERROR(VLOOKUP($G164,Standardværdier!$A$30:$B$34,2,),0)&gt;2,IFERROR(VLOOKUP($H164,Standardværdier!$A$37:$B$41,2,),0)&gt;2,IFERROR(VLOOKUP($I164,Standardværdier!$A$44:$B$48,2,),0)&gt;2,IFERROR(VLOOKUP($J164,Standardværdier!$A$51:$B$55,2,),0)&gt;2,IFERROR(VLOOKUP($K164,Standardværdier!$A$58:$B$62,2,),0)&gt;2)*AND(IFERROR(VLOOKUP($L164,Standardværdier!$A$10:'Standardværdier'!$B$14,2,),0)&gt;2),TRUE,FALSE)</f>
        <v>0</v>
      </c>
      <c r="P164" s="7" t="str">
        <f t="shared" si="2"/>
        <v>C</v>
      </c>
    </row>
    <row r="165" spans="14:16" x14ac:dyDescent="0.25">
      <c r="N165" s="4" t="b">
        <f>IF(OR(IFERROR(VLOOKUP($F165,Standardværdier!$A$23:$B$27,2,),0)&gt;2,IFERROR(VLOOKUP($G165,Standardværdier!$A$30:$B$34,2,),0)&gt;2,IFERROR(VLOOKUP($H165,Standardværdier!$A$37:$B$41,2,),0)&gt;2,IFERROR(VLOOKUP($I165,Standardværdier!$A$44:$B$48,2,),0)&gt;2,IFERROR(VLOOKUP($J165,Standardværdier!$A$51:$B$55,2,),0)&gt;2,IFERROR(VLOOKUP($K165,Standardværdier!$A$58:$B$62,2,),0)&gt;2,IFERROR(VLOOKUP($L165,Standardværdier!$A$10:'Standardværdier'!$B$14,2,),0)&gt;2,),TRUE,FALSE)</f>
        <v>0</v>
      </c>
      <c r="O165" s="4" t="b">
        <f>IF(OR(IFERROR(VLOOKUP($F165,Standardværdier!$A$23:$B$27,2,),0)&gt;2,IFERROR(VLOOKUP($G165,Standardværdier!$A$30:$B$34,2,),0)&gt;2,IFERROR(VLOOKUP($H165,Standardværdier!$A$37:$B$41,2,),0)&gt;2,IFERROR(VLOOKUP($I165,Standardværdier!$A$44:$B$48,2,),0)&gt;2,IFERROR(VLOOKUP($J165,Standardværdier!$A$51:$B$55,2,),0)&gt;2,IFERROR(VLOOKUP($K165,Standardværdier!$A$58:$B$62,2,),0)&gt;2)*AND(IFERROR(VLOOKUP($L165,Standardværdier!$A$10:'Standardværdier'!$B$14,2,),0)&gt;2),TRUE,FALSE)</f>
        <v>0</v>
      </c>
      <c r="P165" s="7" t="str">
        <f t="shared" si="2"/>
        <v>C</v>
      </c>
    </row>
    <row r="166" spans="14:16" x14ac:dyDescent="0.25">
      <c r="N166" s="4" t="b">
        <f>IF(OR(IFERROR(VLOOKUP($F166,Standardværdier!$A$23:$B$27,2,),0)&gt;2,IFERROR(VLOOKUP($G166,Standardværdier!$A$30:$B$34,2,),0)&gt;2,IFERROR(VLOOKUP($H166,Standardværdier!$A$37:$B$41,2,),0)&gt;2,IFERROR(VLOOKUP($I166,Standardværdier!$A$44:$B$48,2,),0)&gt;2,IFERROR(VLOOKUP($J166,Standardværdier!$A$51:$B$55,2,),0)&gt;2,IFERROR(VLOOKUP($K166,Standardværdier!$A$58:$B$62,2,),0)&gt;2,IFERROR(VLOOKUP($L166,Standardværdier!$A$10:'Standardværdier'!$B$14,2,),0)&gt;2,),TRUE,FALSE)</f>
        <v>0</v>
      </c>
      <c r="O166" s="4" t="b">
        <f>IF(OR(IFERROR(VLOOKUP($F166,Standardværdier!$A$23:$B$27,2,),0)&gt;2,IFERROR(VLOOKUP($G166,Standardværdier!$A$30:$B$34,2,),0)&gt;2,IFERROR(VLOOKUP($H166,Standardværdier!$A$37:$B$41,2,),0)&gt;2,IFERROR(VLOOKUP($I166,Standardværdier!$A$44:$B$48,2,),0)&gt;2,IFERROR(VLOOKUP($J166,Standardværdier!$A$51:$B$55,2,),0)&gt;2,IFERROR(VLOOKUP($K166,Standardværdier!$A$58:$B$62,2,),0)&gt;2)*AND(IFERROR(VLOOKUP($L166,Standardværdier!$A$10:'Standardværdier'!$B$14,2,),0)&gt;2),TRUE,FALSE)</f>
        <v>0</v>
      </c>
      <c r="P166" s="7" t="str">
        <f t="shared" si="2"/>
        <v>C</v>
      </c>
    </row>
    <row r="167" spans="14:16" x14ac:dyDescent="0.25">
      <c r="N167" s="4" t="b">
        <f>IF(OR(IFERROR(VLOOKUP($F167,Standardværdier!$A$23:$B$27,2,),0)&gt;2,IFERROR(VLOOKUP($G167,Standardværdier!$A$30:$B$34,2,),0)&gt;2,IFERROR(VLOOKUP($H167,Standardværdier!$A$37:$B$41,2,),0)&gt;2,IFERROR(VLOOKUP($I167,Standardværdier!$A$44:$B$48,2,),0)&gt;2,IFERROR(VLOOKUP($J167,Standardværdier!$A$51:$B$55,2,),0)&gt;2,IFERROR(VLOOKUP($K167,Standardværdier!$A$58:$B$62,2,),0)&gt;2,IFERROR(VLOOKUP($L167,Standardværdier!$A$10:'Standardværdier'!$B$14,2,),0)&gt;2,),TRUE,FALSE)</f>
        <v>0</v>
      </c>
      <c r="O167" s="4" t="b">
        <f>IF(OR(IFERROR(VLOOKUP($F167,Standardværdier!$A$23:$B$27,2,),0)&gt;2,IFERROR(VLOOKUP($G167,Standardværdier!$A$30:$B$34,2,),0)&gt;2,IFERROR(VLOOKUP($H167,Standardværdier!$A$37:$B$41,2,),0)&gt;2,IFERROR(VLOOKUP($I167,Standardværdier!$A$44:$B$48,2,),0)&gt;2,IFERROR(VLOOKUP($J167,Standardværdier!$A$51:$B$55,2,),0)&gt;2,IFERROR(VLOOKUP($K167,Standardværdier!$A$58:$B$62,2,),0)&gt;2)*AND(IFERROR(VLOOKUP($L167,Standardværdier!$A$10:'Standardværdier'!$B$14,2,),0)&gt;2),TRUE,FALSE)</f>
        <v>0</v>
      </c>
      <c r="P167" s="7" t="str">
        <f t="shared" si="2"/>
        <v>C</v>
      </c>
    </row>
    <row r="168" spans="14:16" x14ac:dyDescent="0.25">
      <c r="N168" s="4" t="b">
        <f>IF(OR(IFERROR(VLOOKUP($F168,Standardværdier!$A$23:$B$27,2,),0)&gt;2,IFERROR(VLOOKUP($G168,Standardværdier!$A$30:$B$34,2,),0)&gt;2,IFERROR(VLOOKUP($H168,Standardværdier!$A$37:$B$41,2,),0)&gt;2,IFERROR(VLOOKUP($I168,Standardværdier!$A$44:$B$48,2,),0)&gt;2,IFERROR(VLOOKUP($J168,Standardværdier!$A$51:$B$55,2,),0)&gt;2,IFERROR(VLOOKUP($K168,Standardværdier!$A$58:$B$62,2,),0)&gt;2,IFERROR(VLOOKUP($L168,Standardværdier!$A$10:'Standardværdier'!$B$14,2,),0)&gt;2,),TRUE,FALSE)</f>
        <v>0</v>
      </c>
      <c r="O168" s="4" t="b">
        <f>IF(OR(IFERROR(VLOOKUP($F168,Standardværdier!$A$23:$B$27,2,),0)&gt;2,IFERROR(VLOOKUP($G168,Standardværdier!$A$30:$B$34,2,),0)&gt;2,IFERROR(VLOOKUP($H168,Standardværdier!$A$37:$B$41,2,),0)&gt;2,IFERROR(VLOOKUP($I168,Standardværdier!$A$44:$B$48,2,),0)&gt;2,IFERROR(VLOOKUP($J168,Standardværdier!$A$51:$B$55,2,),0)&gt;2,IFERROR(VLOOKUP($K168,Standardværdier!$A$58:$B$62,2,),0)&gt;2)*AND(IFERROR(VLOOKUP($L168,Standardværdier!$A$10:'Standardværdier'!$B$14,2,),0)&gt;2),TRUE,FALSE)</f>
        <v>0</v>
      </c>
      <c r="P168" s="7" t="str">
        <f t="shared" si="2"/>
        <v>C</v>
      </c>
    </row>
    <row r="169" spans="14:16" x14ac:dyDescent="0.25">
      <c r="N169" s="4" t="b">
        <f>IF(OR(IFERROR(VLOOKUP($F169,Standardværdier!$A$23:$B$27,2,),0)&gt;2,IFERROR(VLOOKUP($G169,Standardværdier!$A$30:$B$34,2,),0)&gt;2,IFERROR(VLOOKUP($H169,Standardværdier!$A$37:$B$41,2,),0)&gt;2,IFERROR(VLOOKUP($I169,Standardværdier!$A$44:$B$48,2,),0)&gt;2,IFERROR(VLOOKUP($J169,Standardværdier!$A$51:$B$55,2,),0)&gt;2,IFERROR(VLOOKUP($K169,Standardværdier!$A$58:$B$62,2,),0)&gt;2,IFERROR(VLOOKUP($L169,Standardværdier!$A$10:'Standardværdier'!$B$14,2,),0)&gt;2,),TRUE,FALSE)</f>
        <v>0</v>
      </c>
      <c r="O169" s="4" t="b">
        <f>IF(OR(IFERROR(VLOOKUP($F169,Standardværdier!$A$23:$B$27,2,),0)&gt;2,IFERROR(VLOOKUP($G169,Standardværdier!$A$30:$B$34,2,),0)&gt;2,IFERROR(VLOOKUP($H169,Standardværdier!$A$37:$B$41,2,),0)&gt;2,IFERROR(VLOOKUP($I169,Standardværdier!$A$44:$B$48,2,),0)&gt;2,IFERROR(VLOOKUP($J169,Standardværdier!$A$51:$B$55,2,),0)&gt;2,IFERROR(VLOOKUP($K169,Standardværdier!$A$58:$B$62,2,),0)&gt;2)*AND(IFERROR(VLOOKUP($L169,Standardværdier!$A$10:'Standardværdier'!$B$14,2,),0)&gt;2),TRUE,FALSE)</f>
        <v>0</v>
      </c>
      <c r="P169" s="7" t="str">
        <f t="shared" si="2"/>
        <v>C</v>
      </c>
    </row>
    <row r="170" spans="14:16" x14ac:dyDescent="0.25">
      <c r="N170" s="4" t="b">
        <f>IF(OR(IFERROR(VLOOKUP($F170,Standardværdier!$A$23:$B$27,2,),0)&gt;2,IFERROR(VLOOKUP($G170,Standardværdier!$A$30:$B$34,2,),0)&gt;2,IFERROR(VLOOKUP($H170,Standardværdier!$A$37:$B$41,2,),0)&gt;2,IFERROR(VLOOKUP($I170,Standardværdier!$A$44:$B$48,2,),0)&gt;2,IFERROR(VLOOKUP($J170,Standardværdier!$A$51:$B$55,2,),0)&gt;2,IFERROR(VLOOKUP($K170,Standardværdier!$A$58:$B$62,2,),0)&gt;2,IFERROR(VLOOKUP($L170,Standardværdier!$A$10:'Standardværdier'!$B$14,2,),0)&gt;2,),TRUE,FALSE)</f>
        <v>0</v>
      </c>
      <c r="O170" s="4" t="b">
        <f>IF(OR(IFERROR(VLOOKUP($F170,Standardværdier!$A$23:$B$27,2,),0)&gt;2,IFERROR(VLOOKUP($G170,Standardværdier!$A$30:$B$34,2,),0)&gt;2,IFERROR(VLOOKUP($H170,Standardværdier!$A$37:$B$41,2,),0)&gt;2,IFERROR(VLOOKUP($I170,Standardværdier!$A$44:$B$48,2,),0)&gt;2,IFERROR(VLOOKUP($J170,Standardværdier!$A$51:$B$55,2,),0)&gt;2,IFERROR(VLOOKUP($K170,Standardværdier!$A$58:$B$62,2,),0)&gt;2)*AND(IFERROR(VLOOKUP($L170,Standardværdier!$A$10:'Standardværdier'!$B$14,2,),0)&gt;2),TRUE,FALSE)</f>
        <v>0</v>
      </c>
      <c r="P170" s="7" t="str">
        <f t="shared" si="2"/>
        <v>C</v>
      </c>
    </row>
    <row r="171" spans="14:16" x14ac:dyDescent="0.25">
      <c r="N171" s="4" t="b">
        <f>IF(OR(IFERROR(VLOOKUP($F171,Standardværdier!$A$23:$B$27,2,),0)&gt;2,IFERROR(VLOOKUP($G171,Standardværdier!$A$30:$B$34,2,),0)&gt;2,IFERROR(VLOOKUP($H171,Standardværdier!$A$37:$B$41,2,),0)&gt;2,IFERROR(VLOOKUP($I171,Standardværdier!$A$44:$B$48,2,),0)&gt;2,IFERROR(VLOOKUP($J171,Standardværdier!$A$51:$B$55,2,),0)&gt;2,IFERROR(VLOOKUP($K171,Standardværdier!$A$58:$B$62,2,),0)&gt;2,IFERROR(VLOOKUP($L171,Standardværdier!$A$10:'Standardværdier'!$B$14,2,),0)&gt;2,),TRUE,FALSE)</f>
        <v>0</v>
      </c>
      <c r="O171" s="4" t="b">
        <f>IF(OR(IFERROR(VLOOKUP($F171,Standardværdier!$A$23:$B$27,2,),0)&gt;2,IFERROR(VLOOKUP($G171,Standardværdier!$A$30:$B$34,2,),0)&gt;2,IFERROR(VLOOKUP($H171,Standardværdier!$A$37:$B$41,2,),0)&gt;2,IFERROR(VLOOKUP($I171,Standardværdier!$A$44:$B$48,2,),0)&gt;2,IFERROR(VLOOKUP($J171,Standardværdier!$A$51:$B$55,2,),0)&gt;2,IFERROR(VLOOKUP($K171,Standardværdier!$A$58:$B$62,2,),0)&gt;2)*AND(IFERROR(VLOOKUP($L171,Standardværdier!$A$10:'Standardværdier'!$B$14,2,),0)&gt;2),TRUE,FALSE)</f>
        <v>0</v>
      </c>
      <c r="P171" s="7" t="str">
        <f t="shared" si="2"/>
        <v>C</v>
      </c>
    </row>
    <row r="172" spans="14:16" x14ac:dyDescent="0.25">
      <c r="N172" s="4" t="b">
        <f>IF(OR(IFERROR(VLOOKUP($F172,Standardværdier!$A$23:$B$27,2,),0)&gt;2,IFERROR(VLOOKUP($G172,Standardværdier!$A$30:$B$34,2,),0)&gt;2,IFERROR(VLOOKUP($H172,Standardværdier!$A$37:$B$41,2,),0)&gt;2,IFERROR(VLOOKUP($I172,Standardværdier!$A$44:$B$48,2,),0)&gt;2,IFERROR(VLOOKUP($J172,Standardværdier!$A$51:$B$55,2,),0)&gt;2,IFERROR(VLOOKUP($K172,Standardværdier!$A$58:$B$62,2,),0)&gt;2,IFERROR(VLOOKUP($L172,Standardværdier!$A$10:'Standardværdier'!$B$14,2,),0)&gt;2,),TRUE,FALSE)</f>
        <v>0</v>
      </c>
      <c r="O172" s="4" t="b">
        <f>IF(OR(IFERROR(VLOOKUP($F172,Standardværdier!$A$23:$B$27,2,),0)&gt;2,IFERROR(VLOOKUP($G172,Standardværdier!$A$30:$B$34,2,),0)&gt;2,IFERROR(VLOOKUP($H172,Standardværdier!$A$37:$B$41,2,),0)&gt;2,IFERROR(VLOOKUP($I172,Standardværdier!$A$44:$B$48,2,),0)&gt;2,IFERROR(VLOOKUP($J172,Standardværdier!$A$51:$B$55,2,),0)&gt;2,IFERROR(VLOOKUP($K172,Standardværdier!$A$58:$B$62,2,),0)&gt;2)*AND(IFERROR(VLOOKUP($L172,Standardværdier!$A$10:'Standardværdier'!$B$14,2,),0)&gt;2),TRUE,FALSE)</f>
        <v>0</v>
      </c>
      <c r="P172" s="7" t="str">
        <f t="shared" si="2"/>
        <v>C</v>
      </c>
    </row>
    <row r="173" spans="14:16" x14ac:dyDescent="0.25">
      <c r="N173" s="4" t="b">
        <f>IF(OR(IFERROR(VLOOKUP($F173,Standardværdier!$A$23:$B$27,2,),0)&gt;2,IFERROR(VLOOKUP($G173,Standardværdier!$A$30:$B$34,2,),0)&gt;2,IFERROR(VLOOKUP($H173,Standardværdier!$A$37:$B$41,2,),0)&gt;2,IFERROR(VLOOKUP($I173,Standardværdier!$A$44:$B$48,2,),0)&gt;2,IFERROR(VLOOKUP($J173,Standardværdier!$A$51:$B$55,2,),0)&gt;2,IFERROR(VLOOKUP($K173,Standardværdier!$A$58:$B$62,2,),0)&gt;2,IFERROR(VLOOKUP($L173,Standardværdier!$A$10:'Standardværdier'!$B$14,2,),0)&gt;2,),TRUE,FALSE)</f>
        <v>0</v>
      </c>
      <c r="O173" s="4" t="b">
        <f>IF(OR(IFERROR(VLOOKUP($F173,Standardværdier!$A$23:$B$27,2,),0)&gt;2,IFERROR(VLOOKUP($G173,Standardværdier!$A$30:$B$34,2,),0)&gt;2,IFERROR(VLOOKUP($H173,Standardværdier!$A$37:$B$41,2,),0)&gt;2,IFERROR(VLOOKUP($I173,Standardværdier!$A$44:$B$48,2,),0)&gt;2,IFERROR(VLOOKUP($J173,Standardværdier!$A$51:$B$55,2,),0)&gt;2,IFERROR(VLOOKUP($K173,Standardværdier!$A$58:$B$62,2,),0)&gt;2)*AND(IFERROR(VLOOKUP($L173,Standardværdier!$A$10:'Standardværdier'!$B$14,2,),0)&gt;2),TRUE,FALSE)</f>
        <v>0</v>
      </c>
      <c r="P173" s="7" t="str">
        <f t="shared" si="2"/>
        <v>C</v>
      </c>
    </row>
    <row r="174" spans="14:16" x14ac:dyDescent="0.25">
      <c r="N174" s="4" t="b">
        <f>IF(OR(IFERROR(VLOOKUP($F174,Standardværdier!$A$23:$B$27,2,),0)&gt;2,IFERROR(VLOOKUP($G174,Standardværdier!$A$30:$B$34,2,),0)&gt;2,IFERROR(VLOOKUP($H174,Standardværdier!$A$37:$B$41,2,),0)&gt;2,IFERROR(VLOOKUP($I174,Standardværdier!$A$44:$B$48,2,),0)&gt;2,IFERROR(VLOOKUP($J174,Standardværdier!$A$51:$B$55,2,),0)&gt;2,IFERROR(VLOOKUP($K174,Standardværdier!$A$58:$B$62,2,),0)&gt;2,IFERROR(VLOOKUP($L174,Standardværdier!$A$10:'Standardværdier'!$B$14,2,),0)&gt;2,),TRUE,FALSE)</f>
        <v>0</v>
      </c>
      <c r="O174" s="4" t="b">
        <f>IF(OR(IFERROR(VLOOKUP($F174,Standardværdier!$A$23:$B$27,2,),0)&gt;2,IFERROR(VLOOKUP($G174,Standardværdier!$A$30:$B$34,2,),0)&gt;2,IFERROR(VLOOKUP($H174,Standardværdier!$A$37:$B$41,2,),0)&gt;2,IFERROR(VLOOKUP($I174,Standardværdier!$A$44:$B$48,2,),0)&gt;2,IFERROR(VLOOKUP($J174,Standardværdier!$A$51:$B$55,2,),0)&gt;2,IFERROR(VLOOKUP($K174,Standardværdier!$A$58:$B$62,2,),0)&gt;2)*AND(IFERROR(VLOOKUP($L174,Standardværdier!$A$10:'Standardværdier'!$B$14,2,),0)&gt;2),TRUE,FALSE)</f>
        <v>0</v>
      </c>
      <c r="P174" s="7" t="str">
        <f t="shared" si="2"/>
        <v>C</v>
      </c>
    </row>
    <row r="175" spans="14:16" x14ac:dyDescent="0.25">
      <c r="N175" s="4" t="b">
        <f>IF(OR(IFERROR(VLOOKUP($F175,Standardværdier!$A$23:$B$27,2,),0)&gt;2,IFERROR(VLOOKUP($G175,Standardværdier!$A$30:$B$34,2,),0)&gt;2,IFERROR(VLOOKUP($H175,Standardværdier!$A$37:$B$41,2,),0)&gt;2,IFERROR(VLOOKUP($I175,Standardværdier!$A$44:$B$48,2,),0)&gt;2,IFERROR(VLOOKUP($J175,Standardværdier!$A$51:$B$55,2,),0)&gt;2,IFERROR(VLOOKUP($K175,Standardværdier!$A$58:$B$62,2,),0)&gt;2,IFERROR(VLOOKUP($L175,Standardværdier!$A$10:'Standardværdier'!$B$14,2,),0)&gt;2,),TRUE,FALSE)</f>
        <v>0</v>
      </c>
      <c r="O175" s="4" t="b">
        <f>IF(OR(IFERROR(VLOOKUP($F175,Standardværdier!$A$23:$B$27,2,),0)&gt;2,IFERROR(VLOOKUP($G175,Standardværdier!$A$30:$B$34,2,),0)&gt;2,IFERROR(VLOOKUP($H175,Standardværdier!$A$37:$B$41,2,),0)&gt;2,IFERROR(VLOOKUP($I175,Standardværdier!$A$44:$B$48,2,),0)&gt;2,IFERROR(VLOOKUP($J175,Standardværdier!$A$51:$B$55,2,),0)&gt;2,IFERROR(VLOOKUP($K175,Standardværdier!$A$58:$B$62,2,),0)&gt;2)*AND(IFERROR(VLOOKUP($L175,Standardværdier!$A$10:'Standardværdier'!$B$14,2,),0)&gt;2),TRUE,FALSE)</f>
        <v>0</v>
      </c>
      <c r="P175" s="7" t="str">
        <f t="shared" si="2"/>
        <v>C</v>
      </c>
    </row>
    <row r="176" spans="14:16" x14ac:dyDescent="0.25">
      <c r="N176" s="4" t="b">
        <f>IF(OR(IFERROR(VLOOKUP($F176,Standardværdier!$A$23:$B$27,2,),0)&gt;2,IFERROR(VLOOKUP($G176,Standardværdier!$A$30:$B$34,2,),0)&gt;2,IFERROR(VLOOKUP($H176,Standardværdier!$A$37:$B$41,2,),0)&gt;2,IFERROR(VLOOKUP($I176,Standardværdier!$A$44:$B$48,2,),0)&gt;2,IFERROR(VLOOKUP($J176,Standardværdier!$A$51:$B$55,2,),0)&gt;2,IFERROR(VLOOKUP($K176,Standardværdier!$A$58:$B$62,2,),0)&gt;2,IFERROR(VLOOKUP($L176,Standardværdier!$A$10:'Standardværdier'!$B$14,2,),0)&gt;2,),TRUE,FALSE)</f>
        <v>0</v>
      </c>
      <c r="O176" s="4" t="b">
        <f>IF(OR(IFERROR(VLOOKUP($F176,Standardværdier!$A$23:$B$27,2,),0)&gt;2,IFERROR(VLOOKUP($G176,Standardværdier!$A$30:$B$34,2,),0)&gt;2,IFERROR(VLOOKUP($H176,Standardværdier!$A$37:$B$41,2,),0)&gt;2,IFERROR(VLOOKUP($I176,Standardværdier!$A$44:$B$48,2,),0)&gt;2,IFERROR(VLOOKUP($J176,Standardværdier!$A$51:$B$55,2,),0)&gt;2,IFERROR(VLOOKUP($K176,Standardværdier!$A$58:$B$62,2,),0)&gt;2)*AND(IFERROR(VLOOKUP($L176,Standardværdier!$A$10:'Standardværdier'!$B$14,2,),0)&gt;2),TRUE,FALSE)</f>
        <v>0</v>
      </c>
      <c r="P176" s="7" t="str">
        <f t="shared" si="2"/>
        <v>C</v>
      </c>
    </row>
    <row r="177" spans="14:16" x14ac:dyDescent="0.25">
      <c r="N177" s="4" t="b">
        <f>IF(OR(IFERROR(VLOOKUP($F177,Standardværdier!$A$23:$B$27,2,),0)&gt;2,IFERROR(VLOOKUP($G177,Standardværdier!$A$30:$B$34,2,),0)&gt;2,IFERROR(VLOOKUP($H177,Standardværdier!$A$37:$B$41,2,),0)&gt;2,IFERROR(VLOOKUP($I177,Standardværdier!$A$44:$B$48,2,),0)&gt;2,IFERROR(VLOOKUP($J177,Standardværdier!$A$51:$B$55,2,),0)&gt;2,IFERROR(VLOOKUP($K177,Standardværdier!$A$58:$B$62,2,),0)&gt;2,IFERROR(VLOOKUP($L177,Standardværdier!$A$10:'Standardværdier'!$B$14,2,),0)&gt;2,),TRUE,FALSE)</f>
        <v>0</v>
      </c>
      <c r="O177" s="4" t="b">
        <f>IF(OR(IFERROR(VLOOKUP($F177,Standardværdier!$A$23:$B$27,2,),0)&gt;2,IFERROR(VLOOKUP($G177,Standardværdier!$A$30:$B$34,2,),0)&gt;2,IFERROR(VLOOKUP($H177,Standardværdier!$A$37:$B$41,2,),0)&gt;2,IFERROR(VLOOKUP($I177,Standardværdier!$A$44:$B$48,2,),0)&gt;2,IFERROR(VLOOKUP($J177,Standardværdier!$A$51:$B$55,2,),0)&gt;2,IFERROR(VLOOKUP($K177,Standardværdier!$A$58:$B$62,2,),0)&gt;2)*AND(IFERROR(VLOOKUP($L177,Standardværdier!$A$10:'Standardværdier'!$B$14,2,),0)&gt;2),TRUE,FALSE)</f>
        <v>0</v>
      </c>
      <c r="P177" s="7" t="str">
        <f t="shared" si="2"/>
        <v>C</v>
      </c>
    </row>
    <row r="178" spans="14:16" x14ac:dyDescent="0.25">
      <c r="N178" s="4" t="b">
        <f>IF(OR(IFERROR(VLOOKUP($F178,Standardværdier!$A$23:$B$27,2,),0)&gt;2,IFERROR(VLOOKUP($G178,Standardværdier!$A$30:$B$34,2,),0)&gt;2,IFERROR(VLOOKUP($H178,Standardværdier!$A$37:$B$41,2,),0)&gt;2,IFERROR(VLOOKUP($I178,Standardværdier!$A$44:$B$48,2,),0)&gt;2,IFERROR(VLOOKUP($J178,Standardværdier!$A$51:$B$55,2,),0)&gt;2,IFERROR(VLOOKUP($K178,Standardværdier!$A$58:$B$62,2,),0)&gt;2,IFERROR(VLOOKUP($L178,Standardværdier!$A$10:'Standardværdier'!$B$14,2,),0)&gt;2,),TRUE,FALSE)</f>
        <v>0</v>
      </c>
      <c r="O178" s="4" t="b">
        <f>IF(OR(IFERROR(VLOOKUP($F178,Standardværdier!$A$23:$B$27,2,),0)&gt;2,IFERROR(VLOOKUP($G178,Standardværdier!$A$30:$B$34,2,),0)&gt;2,IFERROR(VLOOKUP($H178,Standardværdier!$A$37:$B$41,2,),0)&gt;2,IFERROR(VLOOKUP($I178,Standardværdier!$A$44:$B$48,2,),0)&gt;2,IFERROR(VLOOKUP($J178,Standardværdier!$A$51:$B$55,2,),0)&gt;2,IFERROR(VLOOKUP($K178,Standardværdier!$A$58:$B$62,2,),0)&gt;2)*AND(IFERROR(VLOOKUP($L178,Standardværdier!$A$10:'Standardværdier'!$B$14,2,),0)&gt;2),TRUE,FALSE)</f>
        <v>0</v>
      </c>
      <c r="P178" s="7" t="str">
        <f t="shared" si="2"/>
        <v>C</v>
      </c>
    </row>
    <row r="179" spans="14:16" x14ac:dyDescent="0.25">
      <c r="N179" s="4" t="b">
        <f>IF(OR(IFERROR(VLOOKUP($F179,Standardværdier!$A$23:$B$27,2,),0)&gt;2,IFERROR(VLOOKUP($G179,Standardværdier!$A$30:$B$34,2,),0)&gt;2,IFERROR(VLOOKUP($H179,Standardværdier!$A$37:$B$41,2,),0)&gt;2,IFERROR(VLOOKUP($I179,Standardværdier!$A$44:$B$48,2,),0)&gt;2,IFERROR(VLOOKUP($J179,Standardværdier!$A$51:$B$55,2,),0)&gt;2,IFERROR(VLOOKUP($K179,Standardværdier!$A$58:$B$62,2,),0)&gt;2,IFERROR(VLOOKUP($L179,Standardværdier!$A$10:'Standardværdier'!$B$14,2,),0)&gt;2,),TRUE,FALSE)</f>
        <v>0</v>
      </c>
      <c r="O179" s="4" t="b">
        <f>IF(OR(IFERROR(VLOOKUP($F179,Standardværdier!$A$23:$B$27,2,),0)&gt;2,IFERROR(VLOOKUP($G179,Standardværdier!$A$30:$B$34,2,),0)&gt;2,IFERROR(VLOOKUP($H179,Standardværdier!$A$37:$B$41,2,),0)&gt;2,IFERROR(VLOOKUP($I179,Standardværdier!$A$44:$B$48,2,),0)&gt;2,IFERROR(VLOOKUP($J179,Standardværdier!$A$51:$B$55,2,),0)&gt;2,IFERROR(VLOOKUP($K179,Standardværdier!$A$58:$B$62,2,),0)&gt;2)*AND(IFERROR(VLOOKUP($L179,Standardværdier!$A$10:'Standardværdier'!$B$14,2,),0)&gt;2),TRUE,FALSE)</f>
        <v>0</v>
      </c>
      <c r="P179" s="7" t="str">
        <f t="shared" si="2"/>
        <v>C</v>
      </c>
    </row>
    <row r="180" spans="14:16" x14ac:dyDescent="0.25">
      <c r="N180" s="4" t="b">
        <f>IF(OR(IFERROR(VLOOKUP($F180,Standardværdier!$A$23:$B$27,2,),0)&gt;2,IFERROR(VLOOKUP($G180,Standardværdier!$A$30:$B$34,2,),0)&gt;2,IFERROR(VLOOKUP($H180,Standardværdier!$A$37:$B$41,2,),0)&gt;2,IFERROR(VLOOKUP($I180,Standardværdier!$A$44:$B$48,2,),0)&gt;2,IFERROR(VLOOKUP($J180,Standardværdier!$A$51:$B$55,2,),0)&gt;2,IFERROR(VLOOKUP($K180,Standardværdier!$A$58:$B$62,2,),0)&gt;2,IFERROR(VLOOKUP($L180,Standardværdier!$A$10:'Standardværdier'!$B$14,2,),0)&gt;2,),TRUE,FALSE)</f>
        <v>0</v>
      </c>
      <c r="O180" s="4" t="b">
        <f>IF(OR(IFERROR(VLOOKUP($F180,Standardværdier!$A$23:$B$27,2,),0)&gt;2,IFERROR(VLOOKUP($G180,Standardværdier!$A$30:$B$34,2,),0)&gt;2,IFERROR(VLOOKUP($H180,Standardværdier!$A$37:$B$41,2,),0)&gt;2,IFERROR(VLOOKUP($I180,Standardværdier!$A$44:$B$48,2,),0)&gt;2,IFERROR(VLOOKUP($J180,Standardværdier!$A$51:$B$55,2,),0)&gt;2,IFERROR(VLOOKUP($K180,Standardværdier!$A$58:$B$62,2,),0)&gt;2)*AND(IFERROR(VLOOKUP($L180,Standardværdier!$A$10:'Standardværdier'!$B$14,2,),0)&gt;2),TRUE,FALSE)</f>
        <v>0</v>
      </c>
      <c r="P180" s="7" t="str">
        <f t="shared" si="2"/>
        <v>C</v>
      </c>
    </row>
    <row r="181" spans="14:16" x14ac:dyDescent="0.25">
      <c r="N181" s="4" t="b">
        <f>IF(OR(IFERROR(VLOOKUP($F181,Standardværdier!$A$23:$B$27,2,),0)&gt;2,IFERROR(VLOOKUP($G181,Standardværdier!$A$30:$B$34,2,),0)&gt;2,IFERROR(VLOOKUP($H181,Standardværdier!$A$37:$B$41,2,),0)&gt;2,IFERROR(VLOOKUP($I181,Standardværdier!$A$44:$B$48,2,),0)&gt;2,IFERROR(VLOOKUP($J181,Standardværdier!$A$51:$B$55,2,),0)&gt;2,IFERROR(VLOOKUP($K181,Standardværdier!$A$58:$B$62,2,),0)&gt;2,IFERROR(VLOOKUP($L181,Standardværdier!$A$10:'Standardværdier'!$B$14,2,),0)&gt;2,),TRUE,FALSE)</f>
        <v>0</v>
      </c>
      <c r="O181" s="4" t="b">
        <f>IF(OR(IFERROR(VLOOKUP($F181,Standardværdier!$A$23:$B$27,2,),0)&gt;2,IFERROR(VLOOKUP($G181,Standardværdier!$A$30:$B$34,2,),0)&gt;2,IFERROR(VLOOKUP($H181,Standardværdier!$A$37:$B$41,2,),0)&gt;2,IFERROR(VLOOKUP($I181,Standardværdier!$A$44:$B$48,2,),0)&gt;2,IFERROR(VLOOKUP($J181,Standardværdier!$A$51:$B$55,2,),0)&gt;2,IFERROR(VLOOKUP($K181,Standardværdier!$A$58:$B$62,2,),0)&gt;2)*AND(IFERROR(VLOOKUP($L181,Standardværdier!$A$10:'Standardværdier'!$B$14,2,),0)&gt;2),TRUE,FALSE)</f>
        <v>0</v>
      </c>
      <c r="P181" s="7" t="str">
        <f t="shared" si="2"/>
        <v>C</v>
      </c>
    </row>
    <row r="182" spans="14:16" x14ac:dyDescent="0.25">
      <c r="N182" s="4" t="b">
        <f>IF(OR(IFERROR(VLOOKUP($F182,Standardværdier!$A$23:$B$27,2,),0)&gt;2,IFERROR(VLOOKUP($G182,Standardværdier!$A$30:$B$34,2,),0)&gt;2,IFERROR(VLOOKUP($H182,Standardværdier!$A$37:$B$41,2,),0)&gt;2,IFERROR(VLOOKUP($I182,Standardværdier!$A$44:$B$48,2,),0)&gt;2,IFERROR(VLOOKUP($J182,Standardværdier!$A$51:$B$55,2,),0)&gt;2,IFERROR(VLOOKUP($K182,Standardværdier!$A$58:$B$62,2,),0)&gt;2,IFERROR(VLOOKUP($L182,Standardværdier!$A$10:'Standardværdier'!$B$14,2,),0)&gt;2,),TRUE,FALSE)</f>
        <v>0</v>
      </c>
      <c r="O182" s="4" t="b">
        <f>IF(OR(IFERROR(VLOOKUP($F182,Standardværdier!$A$23:$B$27,2,),0)&gt;2,IFERROR(VLOOKUP($G182,Standardværdier!$A$30:$B$34,2,),0)&gt;2,IFERROR(VLOOKUP($H182,Standardværdier!$A$37:$B$41,2,),0)&gt;2,IFERROR(VLOOKUP($I182,Standardværdier!$A$44:$B$48,2,),0)&gt;2,IFERROR(VLOOKUP($J182,Standardværdier!$A$51:$B$55,2,),0)&gt;2,IFERROR(VLOOKUP($K182,Standardværdier!$A$58:$B$62,2,),0)&gt;2)*AND(IFERROR(VLOOKUP($L182,Standardværdier!$A$10:'Standardværdier'!$B$14,2,),0)&gt;2),TRUE,FALSE)</f>
        <v>0</v>
      </c>
      <c r="P182" s="7" t="str">
        <f t="shared" si="2"/>
        <v>C</v>
      </c>
    </row>
    <row r="183" spans="14:16" x14ac:dyDescent="0.25">
      <c r="N183" s="4" t="b">
        <f>IF(OR(IFERROR(VLOOKUP($F183,Standardværdier!$A$23:$B$27,2,),0)&gt;2,IFERROR(VLOOKUP($G183,Standardværdier!$A$30:$B$34,2,),0)&gt;2,IFERROR(VLOOKUP($H183,Standardværdier!$A$37:$B$41,2,),0)&gt;2,IFERROR(VLOOKUP($I183,Standardværdier!$A$44:$B$48,2,),0)&gt;2,IFERROR(VLOOKUP($J183,Standardværdier!$A$51:$B$55,2,),0)&gt;2,IFERROR(VLOOKUP($K183,Standardværdier!$A$58:$B$62,2,),0)&gt;2,IFERROR(VLOOKUP($L183,Standardværdier!$A$10:'Standardværdier'!$B$14,2,),0)&gt;2,),TRUE,FALSE)</f>
        <v>0</v>
      </c>
      <c r="O183" s="4" t="b">
        <f>IF(OR(IFERROR(VLOOKUP($F183,Standardværdier!$A$23:$B$27,2,),0)&gt;2,IFERROR(VLOOKUP($G183,Standardværdier!$A$30:$B$34,2,),0)&gt;2,IFERROR(VLOOKUP($H183,Standardværdier!$A$37:$B$41,2,),0)&gt;2,IFERROR(VLOOKUP($I183,Standardværdier!$A$44:$B$48,2,),0)&gt;2,IFERROR(VLOOKUP($J183,Standardværdier!$A$51:$B$55,2,),0)&gt;2,IFERROR(VLOOKUP($K183,Standardværdier!$A$58:$B$62,2,),0)&gt;2)*AND(IFERROR(VLOOKUP($L183,Standardværdier!$A$10:'Standardværdier'!$B$14,2,),0)&gt;2),TRUE,FALSE)</f>
        <v>0</v>
      </c>
      <c r="P183" s="7" t="str">
        <f t="shared" si="2"/>
        <v>C</v>
      </c>
    </row>
    <row r="184" spans="14:16" x14ac:dyDescent="0.25">
      <c r="N184" s="4" t="b">
        <f>IF(OR(IFERROR(VLOOKUP($F184,Standardværdier!$A$23:$B$27,2,),0)&gt;2,IFERROR(VLOOKUP($G184,Standardværdier!$A$30:$B$34,2,),0)&gt;2,IFERROR(VLOOKUP($H184,Standardværdier!$A$37:$B$41,2,),0)&gt;2,IFERROR(VLOOKUP($I184,Standardværdier!$A$44:$B$48,2,),0)&gt;2,IFERROR(VLOOKUP($J184,Standardværdier!$A$51:$B$55,2,),0)&gt;2,IFERROR(VLOOKUP($K184,Standardværdier!$A$58:$B$62,2,),0)&gt;2,IFERROR(VLOOKUP($L184,Standardværdier!$A$10:'Standardværdier'!$B$14,2,),0)&gt;2,),TRUE,FALSE)</f>
        <v>0</v>
      </c>
      <c r="O184" s="4" t="b">
        <f>IF(OR(IFERROR(VLOOKUP($F184,Standardværdier!$A$23:$B$27,2,),0)&gt;2,IFERROR(VLOOKUP($G184,Standardværdier!$A$30:$B$34,2,),0)&gt;2,IFERROR(VLOOKUP($H184,Standardværdier!$A$37:$B$41,2,),0)&gt;2,IFERROR(VLOOKUP($I184,Standardværdier!$A$44:$B$48,2,),0)&gt;2,IFERROR(VLOOKUP($J184,Standardværdier!$A$51:$B$55,2,),0)&gt;2,IFERROR(VLOOKUP($K184,Standardværdier!$A$58:$B$62,2,),0)&gt;2)*AND(IFERROR(VLOOKUP($L184,Standardværdier!$A$10:'Standardværdier'!$B$14,2,),0)&gt;2),TRUE,FALSE)</f>
        <v>0</v>
      </c>
      <c r="P184" s="7" t="str">
        <f t="shared" si="2"/>
        <v>C</v>
      </c>
    </row>
    <row r="185" spans="14:16" x14ac:dyDescent="0.25">
      <c r="N185" s="4" t="b">
        <f>IF(OR(IFERROR(VLOOKUP($F185,Standardværdier!$A$23:$B$27,2,),0)&gt;2,IFERROR(VLOOKUP($G185,Standardværdier!$A$30:$B$34,2,),0)&gt;2,IFERROR(VLOOKUP($H185,Standardværdier!$A$37:$B$41,2,),0)&gt;2,IFERROR(VLOOKUP($I185,Standardværdier!$A$44:$B$48,2,),0)&gt;2,IFERROR(VLOOKUP($J185,Standardværdier!$A$51:$B$55,2,),0)&gt;2,IFERROR(VLOOKUP($K185,Standardværdier!$A$58:$B$62,2,),0)&gt;2,IFERROR(VLOOKUP($L185,Standardværdier!$A$10:'Standardværdier'!$B$14,2,),0)&gt;2,),TRUE,FALSE)</f>
        <v>0</v>
      </c>
      <c r="O185" s="4" t="b">
        <f>IF(OR(IFERROR(VLOOKUP($F185,Standardværdier!$A$23:$B$27,2,),0)&gt;2,IFERROR(VLOOKUP($G185,Standardværdier!$A$30:$B$34,2,),0)&gt;2,IFERROR(VLOOKUP($H185,Standardværdier!$A$37:$B$41,2,),0)&gt;2,IFERROR(VLOOKUP($I185,Standardværdier!$A$44:$B$48,2,),0)&gt;2,IFERROR(VLOOKUP($J185,Standardværdier!$A$51:$B$55,2,),0)&gt;2,IFERROR(VLOOKUP($K185,Standardværdier!$A$58:$B$62,2,),0)&gt;2)*AND(IFERROR(VLOOKUP($L185,Standardværdier!$A$10:'Standardværdier'!$B$14,2,),0)&gt;2),TRUE,FALSE)</f>
        <v>0</v>
      </c>
      <c r="P185" s="7" t="str">
        <f t="shared" si="2"/>
        <v>C</v>
      </c>
    </row>
    <row r="186" spans="14:16" x14ac:dyDescent="0.25">
      <c r="N186" s="4" t="b">
        <f>IF(OR(IFERROR(VLOOKUP($F186,Standardværdier!$A$23:$B$27,2,),0)&gt;2,IFERROR(VLOOKUP($G186,Standardværdier!$A$30:$B$34,2,),0)&gt;2,IFERROR(VLOOKUP($H186,Standardværdier!$A$37:$B$41,2,),0)&gt;2,IFERROR(VLOOKUP($I186,Standardværdier!$A$44:$B$48,2,),0)&gt;2,IFERROR(VLOOKUP($J186,Standardværdier!$A$51:$B$55,2,),0)&gt;2,IFERROR(VLOOKUP($K186,Standardværdier!$A$58:$B$62,2,),0)&gt;2,IFERROR(VLOOKUP($L186,Standardværdier!$A$10:'Standardværdier'!$B$14,2,),0)&gt;2,),TRUE,FALSE)</f>
        <v>0</v>
      </c>
      <c r="O186" s="4" t="b">
        <f>IF(OR(IFERROR(VLOOKUP($F186,Standardværdier!$A$23:$B$27,2,),0)&gt;2,IFERROR(VLOOKUP($G186,Standardværdier!$A$30:$B$34,2,),0)&gt;2,IFERROR(VLOOKUP($H186,Standardværdier!$A$37:$B$41,2,),0)&gt;2,IFERROR(VLOOKUP($I186,Standardværdier!$A$44:$B$48,2,),0)&gt;2,IFERROR(VLOOKUP($J186,Standardværdier!$A$51:$B$55,2,),0)&gt;2,IFERROR(VLOOKUP($K186,Standardværdier!$A$58:$B$62,2,),0)&gt;2)*AND(IFERROR(VLOOKUP($L186,Standardværdier!$A$10:'Standardværdier'!$B$14,2,),0)&gt;2),TRUE,FALSE)</f>
        <v>0</v>
      </c>
      <c r="P186" s="7" t="str">
        <f t="shared" si="2"/>
        <v>C</v>
      </c>
    </row>
    <row r="187" spans="14:16" x14ac:dyDescent="0.25">
      <c r="N187" s="4" t="b">
        <f>IF(OR(IFERROR(VLOOKUP($F187,Standardværdier!$A$23:$B$27,2,),0)&gt;2,IFERROR(VLOOKUP($G187,Standardværdier!$A$30:$B$34,2,),0)&gt;2,IFERROR(VLOOKUP($H187,Standardværdier!$A$37:$B$41,2,),0)&gt;2,IFERROR(VLOOKUP($I187,Standardværdier!$A$44:$B$48,2,),0)&gt;2,IFERROR(VLOOKUP($J187,Standardværdier!$A$51:$B$55,2,),0)&gt;2,IFERROR(VLOOKUP($K187,Standardværdier!$A$58:$B$62,2,),0)&gt;2,IFERROR(VLOOKUP($L187,Standardværdier!$A$10:'Standardværdier'!$B$14,2,),0)&gt;2,),TRUE,FALSE)</f>
        <v>0</v>
      </c>
      <c r="O187" s="4" t="b">
        <f>IF(OR(IFERROR(VLOOKUP($F187,Standardværdier!$A$23:$B$27,2,),0)&gt;2,IFERROR(VLOOKUP($G187,Standardværdier!$A$30:$B$34,2,),0)&gt;2,IFERROR(VLOOKUP($H187,Standardværdier!$A$37:$B$41,2,),0)&gt;2,IFERROR(VLOOKUP($I187,Standardværdier!$A$44:$B$48,2,),0)&gt;2,IFERROR(VLOOKUP($J187,Standardværdier!$A$51:$B$55,2,),0)&gt;2,IFERROR(VLOOKUP($K187,Standardværdier!$A$58:$B$62,2,),0)&gt;2)*AND(IFERROR(VLOOKUP($L187,Standardværdier!$A$10:'Standardværdier'!$B$14,2,),0)&gt;2),TRUE,FALSE)</f>
        <v>0</v>
      </c>
      <c r="P187" s="7" t="str">
        <f t="shared" si="2"/>
        <v>C</v>
      </c>
    </row>
    <row r="188" spans="14:16" x14ac:dyDescent="0.25">
      <c r="N188" s="4" t="b">
        <f>IF(OR(IFERROR(VLOOKUP($F188,Standardværdier!$A$23:$B$27,2,),0)&gt;2,IFERROR(VLOOKUP($G188,Standardværdier!$A$30:$B$34,2,),0)&gt;2,IFERROR(VLOOKUP($H188,Standardværdier!$A$37:$B$41,2,),0)&gt;2,IFERROR(VLOOKUP($I188,Standardværdier!$A$44:$B$48,2,),0)&gt;2,IFERROR(VLOOKUP($J188,Standardværdier!$A$51:$B$55,2,),0)&gt;2,IFERROR(VLOOKUP($K188,Standardværdier!$A$58:$B$62,2,),0)&gt;2,IFERROR(VLOOKUP($L188,Standardværdier!$A$10:'Standardværdier'!$B$14,2,),0)&gt;2,),TRUE,FALSE)</f>
        <v>0</v>
      </c>
      <c r="O188" s="4" t="b">
        <f>IF(OR(IFERROR(VLOOKUP($F188,Standardværdier!$A$23:$B$27,2,),0)&gt;2,IFERROR(VLOOKUP($G188,Standardværdier!$A$30:$B$34,2,),0)&gt;2,IFERROR(VLOOKUP($H188,Standardværdier!$A$37:$B$41,2,),0)&gt;2,IFERROR(VLOOKUP($I188,Standardværdier!$A$44:$B$48,2,),0)&gt;2,IFERROR(VLOOKUP($J188,Standardværdier!$A$51:$B$55,2,),0)&gt;2,IFERROR(VLOOKUP($K188,Standardværdier!$A$58:$B$62,2,),0)&gt;2)*AND(IFERROR(VLOOKUP($L188,Standardværdier!$A$10:'Standardværdier'!$B$14,2,),0)&gt;2),TRUE,FALSE)</f>
        <v>0</v>
      </c>
      <c r="P188" s="7" t="str">
        <f t="shared" si="2"/>
        <v>C</v>
      </c>
    </row>
    <row r="189" spans="14:16" x14ac:dyDescent="0.25">
      <c r="N189" s="4" t="b">
        <f>IF(OR(IFERROR(VLOOKUP($F189,Standardværdier!$A$23:$B$27,2,),0)&gt;2,IFERROR(VLOOKUP($G189,Standardværdier!$A$30:$B$34,2,),0)&gt;2,IFERROR(VLOOKUP($H189,Standardværdier!$A$37:$B$41,2,),0)&gt;2,IFERROR(VLOOKUP($I189,Standardværdier!$A$44:$B$48,2,),0)&gt;2,IFERROR(VLOOKUP($J189,Standardværdier!$A$51:$B$55,2,),0)&gt;2,IFERROR(VLOOKUP($K189,Standardværdier!$A$58:$B$62,2,),0)&gt;2,IFERROR(VLOOKUP($L189,Standardværdier!$A$10:'Standardværdier'!$B$14,2,),0)&gt;2,),TRUE,FALSE)</f>
        <v>0</v>
      </c>
      <c r="O189" s="4" t="b">
        <f>IF(OR(IFERROR(VLOOKUP($F189,Standardværdier!$A$23:$B$27,2,),0)&gt;2,IFERROR(VLOOKUP($G189,Standardværdier!$A$30:$B$34,2,),0)&gt;2,IFERROR(VLOOKUP($H189,Standardværdier!$A$37:$B$41,2,),0)&gt;2,IFERROR(VLOOKUP($I189,Standardværdier!$A$44:$B$48,2,),0)&gt;2,IFERROR(VLOOKUP($J189,Standardværdier!$A$51:$B$55,2,),0)&gt;2,IFERROR(VLOOKUP($K189,Standardværdier!$A$58:$B$62,2,),0)&gt;2)*AND(IFERROR(VLOOKUP($L189,Standardværdier!$A$10:'Standardværdier'!$B$14,2,),0)&gt;2),TRUE,FALSE)</f>
        <v>0</v>
      </c>
      <c r="P189" s="7" t="str">
        <f t="shared" si="2"/>
        <v>C</v>
      </c>
    </row>
    <row r="190" spans="14:16" x14ac:dyDescent="0.25">
      <c r="N190" s="4" t="b">
        <f>IF(OR(IFERROR(VLOOKUP($F190,Standardværdier!$A$23:$B$27,2,),0)&gt;2,IFERROR(VLOOKUP($G190,Standardværdier!$A$30:$B$34,2,),0)&gt;2,IFERROR(VLOOKUP($H190,Standardværdier!$A$37:$B$41,2,),0)&gt;2,IFERROR(VLOOKUP($I190,Standardværdier!$A$44:$B$48,2,),0)&gt;2,IFERROR(VLOOKUP($J190,Standardværdier!$A$51:$B$55,2,),0)&gt;2,IFERROR(VLOOKUP($K190,Standardværdier!$A$58:$B$62,2,),0)&gt;2,IFERROR(VLOOKUP($L190,Standardværdier!$A$10:'Standardværdier'!$B$14,2,),0)&gt;2,),TRUE,FALSE)</f>
        <v>0</v>
      </c>
      <c r="O190" s="4" t="b">
        <f>IF(OR(IFERROR(VLOOKUP($F190,Standardværdier!$A$23:$B$27,2,),0)&gt;2,IFERROR(VLOOKUP($G190,Standardværdier!$A$30:$B$34,2,),0)&gt;2,IFERROR(VLOOKUP($H190,Standardværdier!$A$37:$B$41,2,),0)&gt;2,IFERROR(VLOOKUP($I190,Standardværdier!$A$44:$B$48,2,),0)&gt;2,IFERROR(VLOOKUP($J190,Standardværdier!$A$51:$B$55,2,),0)&gt;2,IFERROR(VLOOKUP($K190,Standardværdier!$A$58:$B$62,2,),0)&gt;2)*AND(IFERROR(VLOOKUP($L190,Standardværdier!$A$10:'Standardværdier'!$B$14,2,),0)&gt;2),TRUE,FALSE)</f>
        <v>0</v>
      </c>
      <c r="P190" s="7" t="str">
        <f t="shared" si="2"/>
        <v>C</v>
      </c>
    </row>
    <row r="191" spans="14:16" x14ac:dyDescent="0.25">
      <c r="N191" s="4" t="b">
        <f>IF(OR(IFERROR(VLOOKUP($F191,Standardværdier!$A$23:$B$27,2,),0)&gt;2,IFERROR(VLOOKUP($G191,Standardværdier!$A$30:$B$34,2,),0)&gt;2,IFERROR(VLOOKUP($H191,Standardværdier!$A$37:$B$41,2,),0)&gt;2,IFERROR(VLOOKUP($I191,Standardværdier!$A$44:$B$48,2,),0)&gt;2,IFERROR(VLOOKUP($J191,Standardværdier!$A$51:$B$55,2,),0)&gt;2,IFERROR(VLOOKUP($K191,Standardværdier!$A$58:$B$62,2,),0)&gt;2,IFERROR(VLOOKUP($L191,Standardværdier!$A$10:'Standardværdier'!$B$14,2,),0)&gt;2,),TRUE,FALSE)</f>
        <v>0</v>
      </c>
      <c r="O191" s="4" t="b">
        <f>IF(OR(IFERROR(VLOOKUP($F191,Standardværdier!$A$23:$B$27,2,),0)&gt;2,IFERROR(VLOOKUP($G191,Standardværdier!$A$30:$B$34,2,),0)&gt;2,IFERROR(VLOOKUP($H191,Standardværdier!$A$37:$B$41,2,),0)&gt;2,IFERROR(VLOOKUP($I191,Standardværdier!$A$44:$B$48,2,),0)&gt;2,IFERROR(VLOOKUP($J191,Standardværdier!$A$51:$B$55,2,),0)&gt;2,IFERROR(VLOOKUP($K191,Standardværdier!$A$58:$B$62,2,),0)&gt;2)*AND(IFERROR(VLOOKUP($L191,Standardværdier!$A$10:'Standardværdier'!$B$14,2,),0)&gt;2),TRUE,FALSE)</f>
        <v>0</v>
      </c>
      <c r="P191" s="7" t="str">
        <f t="shared" si="2"/>
        <v>C</v>
      </c>
    </row>
    <row r="192" spans="14:16" x14ac:dyDescent="0.25">
      <c r="N192" s="4" t="b">
        <f>IF(OR(IFERROR(VLOOKUP($F192,Standardværdier!$A$23:$B$27,2,),0)&gt;2,IFERROR(VLOOKUP($G192,Standardværdier!$A$30:$B$34,2,),0)&gt;2,IFERROR(VLOOKUP($H192,Standardværdier!$A$37:$B$41,2,),0)&gt;2,IFERROR(VLOOKUP($I192,Standardværdier!$A$44:$B$48,2,),0)&gt;2,IFERROR(VLOOKUP($J192,Standardværdier!$A$51:$B$55,2,),0)&gt;2,IFERROR(VLOOKUP($K192,Standardværdier!$A$58:$B$62,2,),0)&gt;2,IFERROR(VLOOKUP($L192,Standardværdier!$A$10:'Standardværdier'!$B$14,2,),0)&gt;2,),TRUE,FALSE)</f>
        <v>0</v>
      </c>
      <c r="O192" s="4" t="b">
        <f>IF(OR(IFERROR(VLOOKUP($F192,Standardværdier!$A$23:$B$27,2,),0)&gt;2,IFERROR(VLOOKUP($G192,Standardværdier!$A$30:$B$34,2,),0)&gt;2,IFERROR(VLOOKUP($H192,Standardværdier!$A$37:$B$41,2,),0)&gt;2,IFERROR(VLOOKUP($I192,Standardværdier!$A$44:$B$48,2,),0)&gt;2,IFERROR(VLOOKUP($J192,Standardværdier!$A$51:$B$55,2,),0)&gt;2,IFERROR(VLOOKUP($K192,Standardværdier!$A$58:$B$62,2,),0)&gt;2)*AND(IFERROR(VLOOKUP($L192,Standardværdier!$A$10:'Standardværdier'!$B$14,2,),0)&gt;2),TRUE,FALSE)</f>
        <v>0</v>
      </c>
      <c r="P192" s="7" t="str">
        <f t="shared" si="2"/>
        <v>C</v>
      </c>
    </row>
    <row r="193" spans="14:16" x14ac:dyDescent="0.25">
      <c r="N193" s="4" t="b">
        <f>IF(OR(IFERROR(VLOOKUP($F193,Standardværdier!$A$23:$B$27,2,),0)&gt;2,IFERROR(VLOOKUP($G193,Standardværdier!$A$30:$B$34,2,),0)&gt;2,IFERROR(VLOOKUP($H193,Standardværdier!$A$37:$B$41,2,),0)&gt;2,IFERROR(VLOOKUP($I193,Standardværdier!$A$44:$B$48,2,),0)&gt;2,IFERROR(VLOOKUP($J193,Standardværdier!$A$51:$B$55,2,),0)&gt;2,IFERROR(VLOOKUP($K193,Standardværdier!$A$58:$B$62,2,),0)&gt;2,IFERROR(VLOOKUP($L193,Standardværdier!$A$10:'Standardværdier'!$B$14,2,),0)&gt;2,),TRUE,FALSE)</f>
        <v>0</v>
      </c>
      <c r="O193" s="4" t="b">
        <f>IF(OR(IFERROR(VLOOKUP($F193,Standardværdier!$A$23:$B$27,2,),0)&gt;2,IFERROR(VLOOKUP($G193,Standardværdier!$A$30:$B$34,2,),0)&gt;2,IFERROR(VLOOKUP($H193,Standardværdier!$A$37:$B$41,2,),0)&gt;2,IFERROR(VLOOKUP($I193,Standardværdier!$A$44:$B$48,2,),0)&gt;2,IFERROR(VLOOKUP($J193,Standardværdier!$A$51:$B$55,2,),0)&gt;2,IFERROR(VLOOKUP($K193,Standardværdier!$A$58:$B$62,2,),0)&gt;2)*AND(IFERROR(VLOOKUP($L193,Standardværdier!$A$10:'Standardværdier'!$B$14,2,),0)&gt;2),TRUE,FALSE)</f>
        <v>0</v>
      </c>
      <c r="P193" s="7" t="str">
        <f t="shared" si="2"/>
        <v>C</v>
      </c>
    </row>
    <row r="194" spans="14:16" x14ac:dyDescent="0.25">
      <c r="N194" s="4" t="b">
        <f>IF(OR(IFERROR(VLOOKUP($F194,Standardværdier!$A$23:$B$27,2,),0)&gt;2,IFERROR(VLOOKUP($G194,Standardværdier!$A$30:$B$34,2,),0)&gt;2,IFERROR(VLOOKUP($H194,Standardværdier!$A$37:$B$41,2,),0)&gt;2,IFERROR(VLOOKUP($I194,Standardværdier!$A$44:$B$48,2,),0)&gt;2,IFERROR(VLOOKUP($J194,Standardværdier!$A$51:$B$55,2,),0)&gt;2,IFERROR(VLOOKUP($K194,Standardværdier!$A$58:$B$62,2,),0)&gt;2,IFERROR(VLOOKUP($L194,Standardværdier!$A$10:'Standardværdier'!$B$14,2,),0)&gt;2,),TRUE,FALSE)</f>
        <v>0</v>
      </c>
      <c r="O194" s="4" t="b">
        <f>IF(OR(IFERROR(VLOOKUP($F194,Standardværdier!$A$23:$B$27,2,),0)&gt;2,IFERROR(VLOOKUP($G194,Standardværdier!$A$30:$B$34,2,),0)&gt;2,IFERROR(VLOOKUP($H194,Standardværdier!$A$37:$B$41,2,),0)&gt;2,IFERROR(VLOOKUP($I194,Standardværdier!$A$44:$B$48,2,),0)&gt;2,IFERROR(VLOOKUP($J194,Standardværdier!$A$51:$B$55,2,),0)&gt;2,IFERROR(VLOOKUP($K194,Standardværdier!$A$58:$B$62,2,),0)&gt;2)*AND(IFERROR(VLOOKUP($L194,Standardværdier!$A$10:'Standardværdier'!$B$14,2,),0)&gt;2),TRUE,FALSE)</f>
        <v>0</v>
      </c>
      <c r="P194" s="7" t="str">
        <f t="shared" si="2"/>
        <v>C</v>
      </c>
    </row>
    <row r="195" spans="14:16" x14ac:dyDescent="0.25">
      <c r="N195" s="4" t="b">
        <f>IF(OR(IFERROR(VLOOKUP($F195,Standardværdier!$A$23:$B$27,2,),0)&gt;2,IFERROR(VLOOKUP($G195,Standardværdier!$A$30:$B$34,2,),0)&gt;2,IFERROR(VLOOKUP($H195,Standardværdier!$A$37:$B$41,2,),0)&gt;2,IFERROR(VLOOKUP($I195,Standardværdier!$A$44:$B$48,2,),0)&gt;2,IFERROR(VLOOKUP($J195,Standardværdier!$A$51:$B$55,2,),0)&gt;2,IFERROR(VLOOKUP($K195,Standardværdier!$A$58:$B$62,2,),0)&gt;2,IFERROR(VLOOKUP($L195,Standardværdier!$A$10:'Standardværdier'!$B$14,2,),0)&gt;2,),TRUE,FALSE)</f>
        <v>0</v>
      </c>
      <c r="O195" s="4" t="b">
        <f>IF(OR(IFERROR(VLOOKUP($F195,Standardværdier!$A$23:$B$27,2,),0)&gt;2,IFERROR(VLOOKUP($G195,Standardværdier!$A$30:$B$34,2,),0)&gt;2,IFERROR(VLOOKUP($H195,Standardværdier!$A$37:$B$41,2,),0)&gt;2,IFERROR(VLOOKUP($I195,Standardværdier!$A$44:$B$48,2,),0)&gt;2,IFERROR(VLOOKUP($J195,Standardværdier!$A$51:$B$55,2,),0)&gt;2,IFERROR(VLOOKUP($K195,Standardværdier!$A$58:$B$62,2,),0)&gt;2)*AND(IFERROR(VLOOKUP($L195,Standardværdier!$A$10:'Standardværdier'!$B$14,2,),0)&gt;2),TRUE,FALSE)</f>
        <v>0</v>
      </c>
      <c r="P195" s="7" t="str">
        <f t="shared" ref="P195:P258" si="3">IF($O195,"A",IF($N195,"B","C"))</f>
        <v>C</v>
      </c>
    </row>
    <row r="196" spans="14:16" x14ac:dyDescent="0.25">
      <c r="N196" s="4" t="b">
        <f>IF(OR(IFERROR(VLOOKUP($F196,Standardværdier!$A$23:$B$27,2,),0)&gt;2,IFERROR(VLOOKUP($G196,Standardværdier!$A$30:$B$34,2,),0)&gt;2,IFERROR(VLOOKUP($H196,Standardværdier!$A$37:$B$41,2,),0)&gt;2,IFERROR(VLOOKUP($I196,Standardværdier!$A$44:$B$48,2,),0)&gt;2,IFERROR(VLOOKUP($J196,Standardværdier!$A$51:$B$55,2,),0)&gt;2,IFERROR(VLOOKUP($K196,Standardværdier!$A$58:$B$62,2,),0)&gt;2,IFERROR(VLOOKUP($L196,Standardværdier!$A$10:'Standardværdier'!$B$14,2,),0)&gt;2,),TRUE,FALSE)</f>
        <v>0</v>
      </c>
      <c r="O196" s="4" t="b">
        <f>IF(OR(IFERROR(VLOOKUP($F196,Standardværdier!$A$23:$B$27,2,),0)&gt;2,IFERROR(VLOOKUP($G196,Standardværdier!$A$30:$B$34,2,),0)&gt;2,IFERROR(VLOOKUP($H196,Standardværdier!$A$37:$B$41,2,),0)&gt;2,IFERROR(VLOOKUP($I196,Standardværdier!$A$44:$B$48,2,),0)&gt;2,IFERROR(VLOOKUP($J196,Standardværdier!$A$51:$B$55,2,),0)&gt;2,IFERROR(VLOOKUP($K196,Standardværdier!$A$58:$B$62,2,),0)&gt;2)*AND(IFERROR(VLOOKUP($L196,Standardværdier!$A$10:'Standardværdier'!$B$14,2,),0)&gt;2),TRUE,FALSE)</f>
        <v>0</v>
      </c>
      <c r="P196" s="7" t="str">
        <f t="shared" si="3"/>
        <v>C</v>
      </c>
    </row>
    <row r="197" spans="14:16" x14ac:dyDescent="0.25">
      <c r="N197" s="4" t="b">
        <f>IF(OR(IFERROR(VLOOKUP($F197,Standardværdier!$A$23:$B$27,2,),0)&gt;2,IFERROR(VLOOKUP($G197,Standardværdier!$A$30:$B$34,2,),0)&gt;2,IFERROR(VLOOKUP($H197,Standardværdier!$A$37:$B$41,2,),0)&gt;2,IFERROR(VLOOKUP($I197,Standardværdier!$A$44:$B$48,2,),0)&gt;2,IFERROR(VLOOKUP($J197,Standardværdier!$A$51:$B$55,2,),0)&gt;2,IFERROR(VLOOKUP($K197,Standardværdier!$A$58:$B$62,2,),0)&gt;2,IFERROR(VLOOKUP($L197,Standardværdier!$A$10:'Standardværdier'!$B$14,2,),0)&gt;2,),TRUE,FALSE)</f>
        <v>0</v>
      </c>
      <c r="O197" s="4" t="b">
        <f>IF(OR(IFERROR(VLOOKUP($F197,Standardværdier!$A$23:$B$27,2,),0)&gt;2,IFERROR(VLOOKUP($G197,Standardværdier!$A$30:$B$34,2,),0)&gt;2,IFERROR(VLOOKUP($H197,Standardværdier!$A$37:$B$41,2,),0)&gt;2,IFERROR(VLOOKUP($I197,Standardværdier!$A$44:$B$48,2,),0)&gt;2,IFERROR(VLOOKUP($J197,Standardværdier!$A$51:$B$55,2,),0)&gt;2,IFERROR(VLOOKUP($K197,Standardværdier!$A$58:$B$62,2,),0)&gt;2)*AND(IFERROR(VLOOKUP($L197,Standardværdier!$A$10:'Standardværdier'!$B$14,2,),0)&gt;2),TRUE,FALSE)</f>
        <v>0</v>
      </c>
      <c r="P197" s="7" t="str">
        <f t="shared" si="3"/>
        <v>C</v>
      </c>
    </row>
    <row r="198" spans="14:16" x14ac:dyDescent="0.25">
      <c r="N198" s="4" t="b">
        <f>IF(OR(IFERROR(VLOOKUP($F198,Standardværdier!$A$23:$B$27,2,),0)&gt;2,IFERROR(VLOOKUP($G198,Standardværdier!$A$30:$B$34,2,),0)&gt;2,IFERROR(VLOOKUP($H198,Standardværdier!$A$37:$B$41,2,),0)&gt;2,IFERROR(VLOOKUP($I198,Standardværdier!$A$44:$B$48,2,),0)&gt;2,IFERROR(VLOOKUP($J198,Standardværdier!$A$51:$B$55,2,),0)&gt;2,IFERROR(VLOOKUP($K198,Standardværdier!$A$58:$B$62,2,),0)&gt;2,IFERROR(VLOOKUP($L198,Standardværdier!$A$10:'Standardværdier'!$B$14,2,),0)&gt;2,),TRUE,FALSE)</f>
        <v>0</v>
      </c>
      <c r="O198" s="4" t="b">
        <f>IF(OR(IFERROR(VLOOKUP($F198,Standardværdier!$A$23:$B$27,2,),0)&gt;2,IFERROR(VLOOKUP($G198,Standardværdier!$A$30:$B$34,2,),0)&gt;2,IFERROR(VLOOKUP($H198,Standardværdier!$A$37:$B$41,2,),0)&gt;2,IFERROR(VLOOKUP($I198,Standardværdier!$A$44:$B$48,2,),0)&gt;2,IFERROR(VLOOKUP($J198,Standardværdier!$A$51:$B$55,2,),0)&gt;2,IFERROR(VLOOKUP($K198,Standardværdier!$A$58:$B$62,2,),0)&gt;2)*AND(IFERROR(VLOOKUP($L198,Standardværdier!$A$10:'Standardværdier'!$B$14,2,),0)&gt;2),TRUE,FALSE)</f>
        <v>0</v>
      </c>
      <c r="P198" s="7" t="str">
        <f t="shared" si="3"/>
        <v>C</v>
      </c>
    </row>
    <row r="199" spans="14:16" x14ac:dyDescent="0.25">
      <c r="N199" s="4" t="b">
        <f>IF(OR(IFERROR(VLOOKUP($F199,Standardværdier!$A$23:$B$27,2,),0)&gt;2,IFERROR(VLOOKUP($G199,Standardværdier!$A$30:$B$34,2,),0)&gt;2,IFERROR(VLOOKUP($H199,Standardværdier!$A$37:$B$41,2,),0)&gt;2,IFERROR(VLOOKUP($I199,Standardværdier!$A$44:$B$48,2,),0)&gt;2,IFERROR(VLOOKUP($J199,Standardværdier!$A$51:$B$55,2,),0)&gt;2,IFERROR(VLOOKUP($K199,Standardværdier!$A$58:$B$62,2,),0)&gt;2,IFERROR(VLOOKUP($L199,Standardværdier!$A$10:'Standardværdier'!$B$14,2,),0)&gt;2,),TRUE,FALSE)</f>
        <v>0</v>
      </c>
      <c r="O199" s="4" t="b">
        <f>IF(OR(IFERROR(VLOOKUP($F199,Standardværdier!$A$23:$B$27,2,),0)&gt;2,IFERROR(VLOOKUP($G199,Standardværdier!$A$30:$B$34,2,),0)&gt;2,IFERROR(VLOOKUP($H199,Standardværdier!$A$37:$B$41,2,),0)&gt;2,IFERROR(VLOOKUP($I199,Standardværdier!$A$44:$B$48,2,),0)&gt;2,IFERROR(VLOOKUP($J199,Standardværdier!$A$51:$B$55,2,),0)&gt;2,IFERROR(VLOOKUP($K199,Standardværdier!$A$58:$B$62,2,),0)&gt;2)*AND(IFERROR(VLOOKUP($L199,Standardværdier!$A$10:'Standardværdier'!$B$14,2,),0)&gt;2),TRUE,FALSE)</f>
        <v>0</v>
      </c>
      <c r="P199" s="7" t="str">
        <f t="shared" si="3"/>
        <v>C</v>
      </c>
    </row>
    <row r="200" spans="14:16" x14ac:dyDescent="0.25">
      <c r="N200" s="4" t="b">
        <f>IF(OR(IFERROR(VLOOKUP($F200,Standardværdier!$A$23:$B$27,2,),0)&gt;2,IFERROR(VLOOKUP($G200,Standardværdier!$A$30:$B$34,2,),0)&gt;2,IFERROR(VLOOKUP($H200,Standardværdier!$A$37:$B$41,2,),0)&gt;2,IFERROR(VLOOKUP($I200,Standardværdier!$A$44:$B$48,2,),0)&gt;2,IFERROR(VLOOKUP($J200,Standardværdier!$A$51:$B$55,2,),0)&gt;2,IFERROR(VLOOKUP($K200,Standardværdier!$A$58:$B$62,2,),0)&gt;2,IFERROR(VLOOKUP($L200,Standardværdier!$A$10:'Standardværdier'!$B$14,2,),0)&gt;2,),TRUE,FALSE)</f>
        <v>0</v>
      </c>
      <c r="O200" s="4" t="b">
        <f>IF(OR(IFERROR(VLOOKUP($F200,Standardværdier!$A$23:$B$27,2,),0)&gt;2,IFERROR(VLOOKUP($G200,Standardværdier!$A$30:$B$34,2,),0)&gt;2,IFERROR(VLOOKUP($H200,Standardværdier!$A$37:$B$41,2,),0)&gt;2,IFERROR(VLOOKUP($I200,Standardværdier!$A$44:$B$48,2,),0)&gt;2,IFERROR(VLOOKUP($J200,Standardværdier!$A$51:$B$55,2,),0)&gt;2,IFERROR(VLOOKUP($K200,Standardværdier!$A$58:$B$62,2,),0)&gt;2)*AND(IFERROR(VLOOKUP($L200,Standardværdier!$A$10:'Standardværdier'!$B$14,2,),0)&gt;2),TRUE,FALSE)</f>
        <v>0</v>
      </c>
      <c r="P200" s="7" t="str">
        <f t="shared" si="3"/>
        <v>C</v>
      </c>
    </row>
    <row r="201" spans="14:16" x14ac:dyDescent="0.25">
      <c r="N201" s="4" t="b">
        <f>IF(OR(IFERROR(VLOOKUP($F201,Standardværdier!$A$23:$B$27,2,),0)&gt;2,IFERROR(VLOOKUP($G201,Standardværdier!$A$30:$B$34,2,),0)&gt;2,IFERROR(VLOOKUP($H201,Standardværdier!$A$37:$B$41,2,),0)&gt;2,IFERROR(VLOOKUP($I201,Standardværdier!$A$44:$B$48,2,),0)&gt;2,IFERROR(VLOOKUP($J201,Standardværdier!$A$51:$B$55,2,),0)&gt;2,IFERROR(VLOOKUP($K201,Standardværdier!$A$58:$B$62,2,),0)&gt;2,IFERROR(VLOOKUP($L201,Standardværdier!$A$10:'Standardværdier'!$B$14,2,),0)&gt;2,),TRUE,FALSE)</f>
        <v>0</v>
      </c>
      <c r="O201" s="4" t="b">
        <f>IF(OR(IFERROR(VLOOKUP($F201,Standardværdier!$A$23:$B$27,2,),0)&gt;2,IFERROR(VLOOKUP($G201,Standardværdier!$A$30:$B$34,2,),0)&gt;2,IFERROR(VLOOKUP($H201,Standardværdier!$A$37:$B$41,2,),0)&gt;2,IFERROR(VLOOKUP($I201,Standardværdier!$A$44:$B$48,2,),0)&gt;2,IFERROR(VLOOKUP($J201,Standardværdier!$A$51:$B$55,2,),0)&gt;2,IFERROR(VLOOKUP($K201,Standardværdier!$A$58:$B$62,2,),0)&gt;2)*AND(IFERROR(VLOOKUP($L201,Standardværdier!$A$10:'Standardværdier'!$B$14,2,),0)&gt;2),TRUE,FALSE)</f>
        <v>0</v>
      </c>
      <c r="P201" s="7" t="str">
        <f t="shared" si="3"/>
        <v>C</v>
      </c>
    </row>
    <row r="202" spans="14:16" x14ac:dyDescent="0.25">
      <c r="N202" s="4" t="b">
        <f>IF(OR(IFERROR(VLOOKUP($F202,Standardværdier!$A$23:$B$27,2,),0)&gt;2,IFERROR(VLOOKUP($G202,Standardværdier!$A$30:$B$34,2,),0)&gt;2,IFERROR(VLOOKUP($H202,Standardværdier!$A$37:$B$41,2,),0)&gt;2,IFERROR(VLOOKUP($I202,Standardværdier!$A$44:$B$48,2,),0)&gt;2,IFERROR(VLOOKUP($J202,Standardværdier!$A$51:$B$55,2,),0)&gt;2,IFERROR(VLOOKUP($K202,Standardværdier!$A$58:$B$62,2,),0)&gt;2,IFERROR(VLOOKUP($L202,Standardværdier!$A$10:'Standardværdier'!$B$14,2,),0)&gt;2,),TRUE,FALSE)</f>
        <v>0</v>
      </c>
      <c r="O202" s="4" t="b">
        <f>IF(OR(IFERROR(VLOOKUP($F202,Standardværdier!$A$23:$B$27,2,),0)&gt;2,IFERROR(VLOOKUP($G202,Standardværdier!$A$30:$B$34,2,),0)&gt;2,IFERROR(VLOOKUP($H202,Standardværdier!$A$37:$B$41,2,),0)&gt;2,IFERROR(VLOOKUP($I202,Standardværdier!$A$44:$B$48,2,),0)&gt;2,IFERROR(VLOOKUP($J202,Standardværdier!$A$51:$B$55,2,),0)&gt;2,IFERROR(VLOOKUP($K202,Standardværdier!$A$58:$B$62,2,),0)&gt;2)*AND(IFERROR(VLOOKUP($L202,Standardværdier!$A$10:'Standardværdier'!$B$14,2,),0)&gt;2),TRUE,FALSE)</f>
        <v>0</v>
      </c>
      <c r="P202" s="7" t="str">
        <f t="shared" si="3"/>
        <v>C</v>
      </c>
    </row>
    <row r="203" spans="14:16" x14ac:dyDescent="0.25">
      <c r="N203" s="4" t="b">
        <f>IF(OR(IFERROR(VLOOKUP($F203,Standardværdier!$A$23:$B$27,2,),0)&gt;2,IFERROR(VLOOKUP($G203,Standardværdier!$A$30:$B$34,2,),0)&gt;2,IFERROR(VLOOKUP($H203,Standardværdier!$A$37:$B$41,2,),0)&gt;2,IFERROR(VLOOKUP($I203,Standardværdier!$A$44:$B$48,2,),0)&gt;2,IFERROR(VLOOKUP($J203,Standardværdier!$A$51:$B$55,2,),0)&gt;2,IFERROR(VLOOKUP($K203,Standardværdier!$A$58:$B$62,2,),0)&gt;2,IFERROR(VLOOKUP($L203,Standardværdier!$A$10:'Standardværdier'!$B$14,2,),0)&gt;2,),TRUE,FALSE)</f>
        <v>0</v>
      </c>
      <c r="O203" s="4" t="b">
        <f>IF(OR(IFERROR(VLOOKUP($F203,Standardværdier!$A$23:$B$27,2,),0)&gt;2,IFERROR(VLOOKUP($G203,Standardværdier!$A$30:$B$34,2,),0)&gt;2,IFERROR(VLOOKUP($H203,Standardværdier!$A$37:$B$41,2,),0)&gt;2,IFERROR(VLOOKUP($I203,Standardværdier!$A$44:$B$48,2,),0)&gt;2,IFERROR(VLOOKUP($J203,Standardværdier!$A$51:$B$55,2,),0)&gt;2,IFERROR(VLOOKUP($K203,Standardværdier!$A$58:$B$62,2,),0)&gt;2)*AND(IFERROR(VLOOKUP($L203,Standardværdier!$A$10:'Standardværdier'!$B$14,2,),0)&gt;2),TRUE,FALSE)</f>
        <v>0</v>
      </c>
      <c r="P203" s="7" t="str">
        <f t="shared" si="3"/>
        <v>C</v>
      </c>
    </row>
    <row r="204" spans="14:16" x14ac:dyDescent="0.25">
      <c r="N204" s="4" t="b">
        <f>IF(OR(IFERROR(VLOOKUP($F204,Standardværdier!$A$23:$B$27,2,),0)&gt;2,IFERROR(VLOOKUP($G204,Standardværdier!$A$30:$B$34,2,),0)&gt;2,IFERROR(VLOOKUP($H204,Standardværdier!$A$37:$B$41,2,),0)&gt;2,IFERROR(VLOOKUP($I204,Standardværdier!$A$44:$B$48,2,),0)&gt;2,IFERROR(VLOOKUP($J204,Standardværdier!$A$51:$B$55,2,),0)&gt;2,IFERROR(VLOOKUP($K204,Standardværdier!$A$58:$B$62,2,),0)&gt;2,IFERROR(VLOOKUP($L204,Standardværdier!$A$10:'Standardværdier'!$B$14,2,),0)&gt;2,),TRUE,FALSE)</f>
        <v>0</v>
      </c>
      <c r="O204" s="4" t="b">
        <f>IF(OR(IFERROR(VLOOKUP($F204,Standardværdier!$A$23:$B$27,2,),0)&gt;2,IFERROR(VLOOKUP($G204,Standardværdier!$A$30:$B$34,2,),0)&gt;2,IFERROR(VLOOKUP($H204,Standardværdier!$A$37:$B$41,2,),0)&gt;2,IFERROR(VLOOKUP($I204,Standardværdier!$A$44:$B$48,2,),0)&gt;2,IFERROR(VLOOKUP($J204,Standardværdier!$A$51:$B$55,2,),0)&gt;2,IFERROR(VLOOKUP($K204,Standardværdier!$A$58:$B$62,2,),0)&gt;2)*AND(IFERROR(VLOOKUP($L204,Standardværdier!$A$10:'Standardværdier'!$B$14,2,),0)&gt;2),TRUE,FALSE)</f>
        <v>0</v>
      </c>
      <c r="P204" s="7" t="str">
        <f t="shared" si="3"/>
        <v>C</v>
      </c>
    </row>
    <row r="205" spans="14:16" x14ac:dyDescent="0.25">
      <c r="N205" s="4" t="b">
        <f>IF(OR(IFERROR(VLOOKUP($F205,Standardværdier!$A$23:$B$27,2,),0)&gt;2,IFERROR(VLOOKUP($G205,Standardværdier!$A$30:$B$34,2,),0)&gt;2,IFERROR(VLOOKUP($H205,Standardværdier!$A$37:$B$41,2,),0)&gt;2,IFERROR(VLOOKUP($I205,Standardværdier!$A$44:$B$48,2,),0)&gt;2,IFERROR(VLOOKUP($J205,Standardværdier!$A$51:$B$55,2,),0)&gt;2,IFERROR(VLOOKUP($K205,Standardværdier!$A$58:$B$62,2,),0)&gt;2,IFERROR(VLOOKUP($L205,Standardværdier!$A$10:'Standardværdier'!$B$14,2,),0)&gt;2,),TRUE,FALSE)</f>
        <v>0</v>
      </c>
      <c r="O205" s="4" t="b">
        <f>IF(OR(IFERROR(VLOOKUP($F205,Standardværdier!$A$23:$B$27,2,),0)&gt;2,IFERROR(VLOOKUP($G205,Standardværdier!$A$30:$B$34,2,),0)&gt;2,IFERROR(VLOOKUP($H205,Standardværdier!$A$37:$B$41,2,),0)&gt;2,IFERROR(VLOOKUP($I205,Standardværdier!$A$44:$B$48,2,),0)&gt;2,IFERROR(VLOOKUP($J205,Standardværdier!$A$51:$B$55,2,),0)&gt;2,IFERROR(VLOOKUP($K205,Standardværdier!$A$58:$B$62,2,),0)&gt;2)*AND(IFERROR(VLOOKUP($L205,Standardværdier!$A$10:'Standardværdier'!$B$14,2,),0)&gt;2),TRUE,FALSE)</f>
        <v>0</v>
      </c>
      <c r="P205" s="7" t="str">
        <f t="shared" si="3"/>
        <v>C</v>
      </c>
    </row>
    <row r="206" spans="14:16" x14ac:dyDescent="0.25">
      <c r="N206" s="4" t="b">
        <f>IF(OR(IFERROR(VLOOKUP($F206,Standardværdier!$A$23:$B$27,2,),0)&gt;2,IFERROR(VLOOKUP($G206,Standardværdier!$A$30:$B$34,2,),0)&gt;2,IFERROR(VLOOKUP($H206,Standardværdier!$A$37:$B$41,2,),0)&gt;2,IFERROR(VLOOKUP($I206,Standardværdier!$A$44:$B$48,2,),0)&gt;2,IFERROR(VLOOKUP($J206,Standardværdier!$A$51:$B$55,2,),0)&gt;2,IFERROR(VLOOKUP($K206,Standardværdier!$A$58:$B$62,2,),0)&gt;2,IFERROR(VLOOKUP($L206,Standardværdier!$A$10:'Standardværdier'!$B$14,2,),0)&gt;2,),TRUE,FALSE)</f>
        <v>0</v>
      </c>
      <c r="O206" s="4" t="b">
        <f>IF(OR(IFERROR(VLOOKUP($F206,Standardværdier!$A$23:$B$27,2,),0)&gt;2,IFERROR(VLOOKUP($G206,Standardværdier!$A$30:$B$34,2,),0)&gt;2,IFERROR(VLOOKUP($H206,Standardværdier!$A$37:$B$41,2,),0)&gt;2,IFERROR(VLOOKUP($I206,Standardværdier!$A$44:$B$48,2,),0)&gt;2,IFERROR(VLOOKUP($J206,Standardværdier!$A$51:$B$55,2,),0)&gt;2,IFERROR(VLOOKUP($K206,Standardværdier!$A$58:$B$62,2,),0)&gt;2)*AND(IFERROR(VLOOKUP($L206,Standardværdier!$A$10:'Standardværdier'!$B$14,2,),0)&gt;2),TRUE,FALSE)</f>
        <v>0</v>
      </c>
      <c r="P206" s="7" t="str">
        <f t="shared" si="3"/>
        <v>C</v>
      </c>
    </row>
    <row r="207" spans="14:16" x14ac:dyDescent="0.25">
      <c r="N207" s="4" t="b">
        <f>IF(OR(IFERROR(VLOOKUP($F207,Standardværdier!$A$23:$B$27,2,),0)&gt;2,IFERROR(VLOOKUP($G207,Standardværdier!$A$30:$B$34,2,),0)&gt;2,IFERROR(VLOOKUP($H207,Standardværdier!$A$37:$B$41,2,),0)&gt;2,IFERROR(VLOOKUP($I207,Standardværdier!$A$44:$B$48,2,),0)&gt;2,IFERROR(VLOOKUP($J207,Standardværdier!$A$51:$B$55,2,),0)&gt;2,IFERROR(VLOOKUP($K207,Standardværdier!$A$58:$B$62,2,),0)&gt;2,IFERROR(VLOOKUP($L207,Standardværdier!$A$10:'Standardværdier'!$B$14,2,),0)&gt;2,),TRUE,FALSE)</f>
        <v>0</v>
      </c>
      <c r="O207" s="4" t="b">
        <f>IF(OR(IFERROR(VLOOKUP($F207,Standardværdier!$A$23:$B$27,2,),0)&gt;2,IFERROR(VLOOKUP($G207,Standardværdier!$A$30:$B$34,2,),0)&gt;2,IFERROR(VLOOKUP($H207,Standardværdier!$A$37:$B$41,2,),0)&gt;2,IFERROR(VLOOKUP($I207,Standardværdier!$A$44:$B$48,2,),0)&gt;2,IFERROR(VLOOKUP($J207,Standardværdier!$A$51:$B$55,2,),0)&gt;2,IFERROR(VLOOKUP($K207,Standardværdier!$A$58:$B$62,2,),0)&gt;2)*AND(IFERROR(VLOOKUP($L207,Standardværdier!$A$10:'Standardværdier'!$B$14,2,),0)&gt;2),TRUE,FALSE)</f>
        <v>0</v>
      </c>
      <c r="P207" s="7" t="str">
        <f t="shared" si="3"/>
        <v>C</v>
      </c>
    </row>
    <row r="208" spans="14:16" x14ac:dyDescent="0.25">
      <c r="N208" s="4" t="b">
        <f>IF(OR(IFERROR(VLOOKUP($F208,Standardværdier!$A$23:$B$27,2,),0)&gt;2,IFERROR(VLOOKUP($G208,Standardværdier!$A$30:$B$34,2,),0)&gt;2,IFERROR(VLOOKUP($H208,Standardværdier!$A$37:$B$41,2,),0)&gt;2,IFERROR(VLOOKUP($I208,Standardværdier!$A$44:$B$48,2,),0)&gt;2,IFERROR(VLOOKUP($J208,Standardværdier!$A$51:$B$55,2,),0)&gt;2,IFERROR(VLOOKUP($K208,Standardværdier!$A$58:$B$62,2,),0)&gt;2,IFERROR(VLOOKUP($L208,Standardværdier!$A$10:'Standardværdier'!$B$14,2,),0)&gt;2,),TRUE,FALSE)</f>
        <v>0</v>
      </c>
      <c r="O208" s="4" t="b">
        <f>IF(OR(IFERROR(VLOOKUP($F208,Standardværdier!$A$23:$B$27,2,),0)&gt;2,IFERROR(VLOOKUP($G208,Standardværdier!$A$30:$B$34,2,),0)&gt;2,IFERROR(VLOOKUP($H208,Standardværdier!$A$37:$B$41,2,),0)&gt;2,IFERROR(VLOOKUP($I208,Standardværdier!$A$44:$B$48,2,),0)&gt;2,IFERROR(VLOOKUP($J208,Standardværdier!$A$51:$B$55,2,),0)&gt;2,IFERROR(VLOOKUP($K208,Standardværdier!$A$58:$B$62,2,),0)&gt;2)*AND(IFERROR(VLOOKUP($L208,Standardværdier!$A$10:'Standardværdier'!$B$14,2,),0)&gt;2),TRUE,FALSE)</f>
        <v>0</v>
      </c>
      <c r="P208" s="7" t="str">
        <f t="shared" si="3"/>
        <v>C</v>
      </c>
    </row>
    <row r="209" spans="14:16" x14ac:dyDescent="0.25">
      <c r="N209" s="4" t="b">
        <f>IF(OR(IFERROR(VLOOKUP($F209,Standardværdier!$A$23:$B$27,2,),0)&gt;2,IFERROR(VLOOKUP($G209,Standardværdier!$A$30:$B$34,2,),0)&gt;2,IFERROR(VLOOKUP($H209,Standardværdier!$A$37:$B$41,2,),0)&gt;2,IFERROR(VLOOKUP($I209,Standardværdier!$A$44:$B$48,2,),0)&gt;2,IFERROR(VLOOKUP($J209,Standardværdier!$A$51:$B$55,2,),0)&gt;2,IFERROR(VLOOKUP($K209,Standardværdier!$A$58:$B$62,2,),0)&gt;2,IFERROR(VLOOKUP($L209,Standardværdier!$A$10:'Standardværdier'!$B$14,2,),0)&gt;2,),TRUE,FALSE)</f>
        <v>0</v>
      </c>
      <c r="O209" s="4" t="b">
        <f>IF(OR(IFERROR(VLOOKUP($F209,Standardværdier!$A$23:$B$27,2,),0)&gt;2,IFERROR(VLOOKUP($G209,Standardværdier!$A$30:$B$34,2,),0)&gt;2,IFERROR(VLOOKUP($H209,Standardværdier!$A$37:$B$41,2,),0)&gt;2,IFERROR(VLOOKUP($I209,Standardværdier!$A$44:$B$48,2,),0)&gt;2,IFERROR(VLOOKUP($J209,Standardværdier!$A$51:$B$55,2,),0)&gt;2,IFERROR(VLOOKUP($K209,Standardværdier!$A$58:$B$62,2,),0)&gt;2)*AND(IFERROR(VLOOKUP($L209,Standardværdier!$A$10:'Standardværdier'!$B$14,2,),0)&gt;2),TRUE,FALSE)</f>
        <v>0</v>
      </c>
      <c r="P209" s="7" t="str">
        <f t="shared" si="3"/>
        <v>C</v>
      </c>
    </row>
    <row r="210" spans="14:16" x14ac:dyDescent="0.25">
      <c r="N210" s="4" t="b">
        <f>IF(OR(IFERROR(VLOOKUP($F210,Standardværdier!$A$23:$B$27,2,),0)&gt;2,IFERROR(VLOOKUP($G210,Standardværdier!$A$30:$B$34,2,),0)&gt;2,IFERROR(VLOOKUP($H210,Standardværdier!$A$37:$B$41,2,),0)&gt;2,IFERROR(VLOOKUP($I210,Standardværdier!$A$44:$B$48,2,),0)&gt;2,IFERROR(VLOOKUP($J210,Standardværdier!$A$51:$B$55,2,),0)&gt;2,IFERROR(VLOOKUP($K210,Standardværdier!$A$58:$B$62,2,),0)&gt;2,IFERROR(VLOOKUP($L210,Standardværdier!$A$10:'Standardværdier'!$B$14,2,),0)&gt;2,),TRUE,FALSE)</f>
        <v>0</v>
      </c>
      <c r="O210" s="4" t="b">
        <f>IF(OR(IFERROR(VLOOKUP($F210,Standardværdier!$A$23:$B$27,2,),0)&gt;2,IFERROR(VLOOKUP($G210,Standardværdier!$A$30:$B$34,2,),0)&gt;2,IFERROR(VLOOKUP($H210,Standardværdier!$A$37:$B$41,2,),0)&gt;2,IFERROR(VLOOKUP($I210,Standardværdier!$A$44:$B$48,2,),0)&gt;2,IFERROR(VLOOKUP($J210,Standardværdier!$A$51:$B$55,2,),0)&gt;2,IFERROR(VLOOKUP($K210,Standardværdier!$A$58:$B$62,2,),0)&gt;2)*AND(IFERROR(VLOOKUP($L210,Standardværdier!$A$10:'Standardværdier'!$B$14,2,),0)&gt;2),TRUE,FALSE)</f>
        <v>0</v>
      </c>
      <c r="P210" s="7" t="str">
        <f t="shared" si="3"/>
        <v>C</v>
      </c>
    </row>
    <row r="211" spans="14:16" x14ac:dyDescent="0.25">
      <c r="N211" s="4" t="b">
        <f>IF(OR(IFERROR(VLOOKUP($F211,Standardværdier!$A$23:$B$27,2,),0)&gt;2,IFERROR(VLOOKUP($G211,Standardværdier!$A$30:$B$34,2,),0)&gt;2,IFERROR(VLOOKUP($H211,Standardværdier!$A$37:$B$41,2,),0)&gt;2,IFERROR(VLOOKUP($I211,Standardværdier!$A$44:$B$48,2,),0)&gt;2,IFERROR(VLOOKUP($J211,Standardværdier!$A$51:$B$55,2,),0)&gt;2,IFERROR(VLOOKUP($K211,Standardværdier!$A$58:$B$62,2,),0)&gt;2,IFERROR(VLOOKUP($L211,Standardværdier!$A$10:'Standardværdier'!$B$14,2,),0)&gt;2,),TRUE,FALSE)</f>
        <v>0</v>
      </c>
      <c r="O211" s="4" t="b">
        <f>IF(OR(IFERROR(VLOOKUP($F211,Standardværdier!$A$23:$B$27,2,),0)&gt;2,IFERROR(VLOOKUP($G211,Standardværdier!$A$30:$B$34,2,),0)&gt;2,IFERROR(VLOOKUP($H211,Standardværdier!$A$37:$B$41,2,),0)&gt;2,IFERROR(VLOOKUP($I211,Standardværdier!$A$44:$B$48,2,),0)&gt;2,IFERROR(VLOOKUP($J211,Standardværdier!$A$51:$B$55,2,),0)&gt;2,IFERROR(VLOOKUP($K211,Standardværdier!$A$58:$B$62,2,),0)&gt;2)*AND(IFERROR(VLOOKUP($L211,Standardværdier!$A$10:'Standardværdier'!$B$14,2,),0)&gt;2),TRUE,FALSE)</f>
        <v>0</v>
      </c>
      <c r="P211" s="7" t="str">
        <f t="shared" si="3"/>
        <v>C</v>
      </c>
    </row>
    <row r="212" spans="14:16" x14ac:dyDescent="0.25">
      <c r="N212" s="4" t="b">
        <f>IF(OR(IFERROR(VLOOKUP($F212,Standardværdier!$A$23:$B$27,2,),0)&gt;2,IFERROR(VLOOKUP($G212,Standardværdier!$A$30:$B$34,2,),0)&gt;2,IFERROR(VLOOKUP($H212,Standardværdier!$A$37:$B$41,2,),0)&gt;2,IFERROR(VLOOKUP($I212,Standardværdier!$A$44:$B$48,2,),0)&gt;2,IFERROR(VLOOKUP($J212,Standardværdier!$A$51:$B$55,2,),0)&gt;2,IFERROR(VLOOKUP($K212,Standardværdier!$A$58:$B$62,2,),0)&gt;2,IFERROR(VLOOKUP($L212,Standardværdier!$A$10:'Standardværdier'!$B$14,2,),0)&gt;2,),TRUE,FALSE)</f>
        <v>0</v>
      </c>
      <c r="O212" s="4" t="b">
        <f>IF(OR(IFERROR(VLOOKUP($F212,Standardværdier!$A$23:$B$27,2,),0)&gt;2,IFERROR(VLOOKUP($G212,Standardværdier!$A$30:$B$34,2,),0)&gt;2,IFERROR(VLOOKUP($H212,Standardværdier!$A$37:$B$41,2,),0)&gt;2,IFERROR(VLOOKUP($I212,Standardværdier!$A$44:$B$48,2,),0)&gt;2,IFERROR(VLOOKUP($J212,Standardværdier!$A$51:$B$55,2,),0)&gt;2,IFERROR(VLOOKUP($K212,Standardværdier!$A$58:$B$62,2,),0)&gt;2)*AND(IFERROR(VLOOKUP($L212,Standardværdier!$A$10:'Standardværdier'!$B$14,2,),0)&gt;2),TRUE,FALSE)</f>
        <v>0</v>
      </c>
      <c r="P212" s="7" t="str">
        <f t="shared" si="3"/>
        <v>C</v>
      </c>
    </row>
    <row r="213" spans="14:16" x14ac:dyDescent="0.25">
      <c r="N213" s="4" t="b">
        <f>IF(OR(IFERROR(VLOOKUP($F213,Standardværdier!$A$23:$B$27,2,),0)&gt;2,IFERROR(VLOOKUP($G213,Standardværdier!$A$30:$B$34,2,),0)&gt;2,IFERROR(VLOOKUP($H213,Standardværdier!$A$37:$B$41,2,),0)&gt;2,IFERROR(VLOOKUP($I213,Standardværdier!$A$44:$B$48,2,),0)&gt;2,IFERROR(VLOOKUP($J213,Standardværdier!$A$51:$B$55,2,),0)&gt;2,IFERROR(VLOOKUP($K213,Standardværdier!$A$58:$B$62,2,),0)&gt;2,IFERROR(VLOOKUP($L213,Standardværdier!$A$10:'Standardværdier'!$B$14,2,),0)&gt;2,),TRUE,FALSE)</f>
        <v>0</v>
      </c>
      <c r="O213" s="4" t="b">
        <f>IF(OR(IFERROR(VLOOKUP($F213,Standardværdier!$A$23:$B$27,2,),0)&gt;2,IFERROR(VLOOKUP($G213,Standardværdier!$A$30:$B$34,2,),0)&gt;2,IFERROR(VLOOKUP($H213,Standardværdier!$A$37:$B$41,2,),0)&gt;2,IFERROR(VLOOKUP($I213,Standardværdier!$A$44:$B$48,2,),0)&gt;2,IFERROR(VLOOKUP($J213,Standardværdier!$A$51:$B$55,2,),0)&gt;2,IFERROR(VLOOKUP($K213,Standardværdier!$A$58:$B$62,2,),0)&gt;2)*AND(IFERROR(VLOOKUP($L213,Standardværdier!$A$10:'Standardværdier'!$B$14,2,),0)&gt;2),TRUE,FALSE)</f>
        <v>0</v>
      </c>
      <c r="P213" s="7" t="str">
        <f t="shared" si="3"/>
        <v>C</v>
      </c>
    </row>
    <row r="214" spans="14:16" x14ac:dyDescent="0.25">
      <c r="N214" s="4" t="b">
        <f>IF(OR(IFERROR(VLOOKUP($F214,Standardværdier!$A$23:$B$27,2,),0)&gt;2,IFERROR(VLOOKUP($G214,Standardværdier!$A$30:$B$34,2,),0)&gt;2,IFERROR(VLOOKUP($H214,Standardværdier!$A$37:$B$41,2,),0)&gt;2,IFERROR(VLOOKUP($I214,Standardværdier!$A$44:$B$48,2,),0)&gt;2,IFERROR(VLOOKUP($J214,Standardværdier!$A$51:$B$55,2,),0)&gt;2,IFERROR(VLOOKUP($K214,Standardværdier!$A$58:$B$62,2,),0)&gt;2,IFERROR(VLOOKUP($L214,Standardværdier!$A$10:'Standardværdier'!$B$14,2,),0)&gt;2,),TRUE,FALSE)</f>
        <v>0</v>
      </c>
      <c r="O214" s="4" t="b">
        <f>IF(OR(IFERROR(VLOOKUP($F214,Standardværdier!$A$23:$B$27,2,),0)&gt;2,IFERROR(VLOOKUP($G214,Standardværdier!$A$30:$B$34,2,),0)&gt;2,IFERROR(VLOOKUP($H214,Standardværdier!$A$37:$B$41,2,),0)&gt;2,IFERROR(VLOOKUP($I214,Standardværdier!$A$44:$B$48,2,),0)&gt;2,IFERROR(VLOOKUP($J214,Standardværdier!$A$51:$B$55,2,),0)&gt;2,IFERROR(VLOOKUP($K214,Standardværdier!$A$58:$B$62,2,),0)&gt;2)*AND(IFERROR(VLOOKUP($L214,Standardværdier!$A$10:'Standardværdier'!$B$14,2,),0)&gt;2),TRUE,FALSE)</f>
        <v>0</v>
      </c>
      <c r="P214" s="7" t="str">
        <f t="shared" si="3"/>
        <v>C</v>
      </c>
    </row>
    <row r="215" spans="14:16" x14ac:dyDescent="0.25">
      <c r="N215" s="4" t="b">
        <f>IF(OR(IFERROR(VLOOKUP($F215,Standardværdier!$A$23:$B$27,2,),0)&gt;2,IFERROR(VLOOKUP($G215,Standardværdier!$A$30:$B$34,2,),0)&gt;2,IFERROR(VLOOKUP($H215,Standardværdier!$A$37:$B$41,2,),0)&gt;2,IFERROR(VLOOKUP($I215,Standardværdier!$A$44:$B$48,2,),0)&gt;2,IFERROR(VLOOKUP($J215,Standardværdier!$A$51:$B$55,2,),0)&gt;2,IFERROR(VLOOKUP($K215,Standardværdier!$A$58:$B$62,2,),0)&gt;2,IFERROR(VLOOKUP($L215,Standardværdier!$A$10:'Standardværdier'!$B$14,2,),0)&gt;2,),TRUE,FALSE)</f>
        <v>0</v>
      </c>
      <c r="O215" s="4" t="b">
        <f>IF(OR(IFERROR(VLOOKUP($F215,Standardværdier!$A$23:$B$27,2,),0)&gt;2,IFERROR(VLOOKUP($G215,Standardværdier!$A$30:$B$34,2,),0)&gt;2,IFERROR(VLOOKUP($H215,Standardværdier!$A$37:$B$41,2,),0)&gt;2,IFERROR(VLOOKUP($I215,Standardværdier!$A$44:$B$48,2,),0)&gt;2,IFERROR(VLOOKUP($J215,Standardværdier!$A$51:$B$55,2,),0)&gt;2,IFERROR(VLOOKUP($K215,Standardværdier!$A$58:$B$62,2,),0)&gt;2)*AND(IFERROR(VLOOKUP($L215,Standardværdier!$A$10:'Standardværdier'!$B$14,2,),0)&gt;2),TRUE,FALSE)</f>
        <v>0</v>
      </c>
      <c r="P215" s="7" t="str">
        <f t="shared" si="3"/>
        <v>C</v>
      </c>
    </row>
    <row r="216" spans="14:16" x14ac:dyDescent="0.25">
      <c r="N216" s="4" t="b">
        <f>IF(OR(IFERROR(VLOOKUP($F216,Standardværdier!$A$23:$B$27,2,),0)&gt;2,IFERROR(VLOOKUP($G216,Standardværdier!$A$30:$B$34,2,),0)&gt;2,IFERROR(VLOOKUP($H216,Standardværdier!$A$37:$B$41,2,),0)&gt;2,IFERROR(VLOOKUP($I216,Standardværdier!$A$44:$B$48,2,),0)&gt;2,IFERROR(VLOOKUP($J216,Standardværdier!$A$51:$B$55,2,),0)&gt;2,IFERROR(VLOOKUP($K216,Standardværdier!$A$58:$B$62,2,),0)&gt;2,IFERROR(VLOOKUP($L216,Standardværdier!$A$10:'Standardværdier'!$B$14,2,),0)&gt;2,),TRUE,FALSE)</f>
        <v>0</v>
      </c>
      <c r="O216" s="4" t="b">
        <f>IF(OR(IFERROR(VLOOKUP($F216,Standardværdier!$A$23:$B$27,2,),0)&gt;2,IFERROR(VLOOKUP($G216,Standardværdier!$A$30:$B$34,2,),0)&gt;2,IFERROR(VLOOKUP($H216,Standardværdier!$A$37:$B$41,2,),0)&gt;2,IFERROR(VLOOKUP($I216,Standardværdier!$A$44:$B$48,2,),0)&gt;2,IFERROR(VLOOKUP($J216,Standardværdier!$A$51:$B$55,2,),0)&gt;2,IFERROR(VLOOKUP($K216,Standardværdier!$A$58:$B$62,2,),0)&gt;2)*AND(IFERROR(VLOOKUP($L216,Standardværdier!$A$10:'Standardværdier'!$B$14,2,),0)&gt;2),TRUE,FALSE)</f>
        <v>0</v>
      </c>
      <c r="P216" s="7" t="str">
        <f t="shared" si="3"/>
        <v>C</v>
      </c>
    </row>
    <row r="217" spans="14:16" x14ac:dyDescent="0.25">
      <c r="N217" s="4" t="b">
        <f>IF(OR(IFERROR(VLOOKUP($F217,Standardværdier!$A$23:$B$27,2,),0)&gt;2,IFERROR(VLOOKUP($G217,Standardværdier!$A$30:$B$34,2,),0)&gt;2,IFERROR(VLOOKUP($H217,Standardværdier!$A$37:$B$41,2,),0)&gt;2,IFERROR(VLOOKUP($I217,Standardværdier!$A$44:$B$48,2,),0)&gt;2,IFERROR(VLOOKUP($J217,Standardværdier!$A$51:$B$55,2,),0)&gt;2,IFERROR(VLOOKUP($K217,Standardværdier!$A$58:$B$62,2,),0)&gt;2,IFERROR(VLOOKUP($L217,Standardværdier!$A$10:'Standardværdier'!$B$14,2,),0)&gt;2,),TRUE,FALSE)</f>
        <v>0</v>
      </c>
      <c r="O217" s="4" t="b">
        <f>IF(OR(IFERROR(VLOOKUP($F217,Standardværdier!$A$23:$B$27,2,),0)&gt;2,IFERROR(VLOOKUP($G217,Standardværdier!$A$30:$B$34,2,),0)&gt;2,IFERROR(VLOOKUP($H217,Standardværdier!$A$37:$B$41,2,),0)&gt;2,IFERROR(VLOOKUP($I217,Standardværdier!$A$44:$B$48,2,),0)&gt;2,IFERROR(VLOOKUP($J217,Standardværdier!$A$51:$B$55,2,),0)&gt;2,IFERROR(VLOOKUP($K217,Standardværdier!$A$58:$B$62,2,),0)&gt;2)*AND(IFERROR(VLOOKUP($L217,Standardværdier!$A$10:'Standardværdier'!$B$14,2,),0)&gt;2),TRUE,FALSE)</f>
        <v>0</v>
      </c>
      <c r="P217" s="7" t="str">
        <f t="shared" si="3"/>
        <v>C</v>
      </c>
    </row>
    <row r="218" spans="14:16" x14ac:dyDescent="0.25">
      <c r="N218" s="4" t="b">
        <f>IF(OR(IFERROR(VLOOKUP($F218,Standardværdier!$A$23:$B$27,2,),0)&gt;2,IFERROR(VLOOKUP($G218,Standardværdier!$A$30:$B$34,2,),0)&gt;2,IFERROR(VLOOKUP($H218,Standardværdier!$A$37:$B$41,2,),0)&gt;2,IFERROR(VLOOKUP($I218,Standardværdier!$A$44:$B$48,2,),0)&gt;2,IFERROR(VLOOKUP($J218,Standardværdier!$A$51:$B$55,2,),0)&gt;2,IFERROR(VLOOKUP($K218,Standardværdier!$A$58:$B$62,2,),0)&gt;2,IFERROR(VLOOKUP($L218,Standardværdier!$A$10:'Standardværdier'!$B$14,2,),0)&gt;2,),TRUE,FALSE)</f>
        <v>0</v>
      </c>
      <c r="O218" s="4" t="b">
        <f>IF(OR(IFERROR(VLOOKUP($F218,Standardværdier!$A$23:$B$27,2,),0)&gt;2,IFERROR(VLOOKUP($G218,Standardværdier!$A$30:$B$34,2,),0)&gt;2,IFERROR(VLOOKUP($H218,Standardværdier!$A$37:$B$41,2,),0)&gt;2,IFERROR(VLOOKUP($I218,Standardværdier!$A$44:$B$48,2,),0)&gt;2,IFERROR(VLOOKUP($J218,Standardværdier!$A$51:$B$55,2,),0)&gt;2,IFERROR(VLOOKUP($K218,Standardværdier!$A$58:$B$62,2,),0)&gt;2)*AND(IFERROR(VLOOKUP($L218,Standardværdier!$A$10:'Standardværdier'!$B$14,2,),0)&gt;2),TRUE,FALSE)</f>
        <v>0</v>
      </c>
      <c r="P218" s="7" t="str">
        <f t="shared" si="3"/>
        <v>C</v>
      </c>
    </row>
    <row r="219" spans="14:16" x14ac:dyDescent="0.25">
      <c r="N219" s="4" t="b">
        <f>IF(OR(IFERROR(VLOOKUP($F219,Standardværdier!$A$23:$B$27,2,),0)&gt;2,IFERROR(VLOOKUP($G219,Standardværdier!$A$30:$B$34,2,),0)&gt;2,IFERROR(VLOOKUP($H219,Standardværdier!$A$37:$B$41,2,),0)&gt;2,IFERROR(VLOOKUP($I219,Standardværdier!$A$44:$B$48,2,),0)&gt;2,IFERROR(VLOOKUP($J219,Standardværdier!$A$51:$B$55,2,),0)&gt;2,IFERROR(VLOOKUP($K219,Standardværdier!$A$58:$B$62,2,),0)&gt;2,IFERROR(VLOOKUP($L219,Standardværdier!$A$10:'Standardværdier'!$B$14,2,),0)&gt;2,),TRUE,FALSE)</f>
        <v>0</v>
      </c>
      <c r="O219" s="4" t="b">
        <f>IF(OR(IFERROR(VLOOKUP($F219,Standardværdier!$A$23:$B$27,2,),0)&gt;2,IFERROR(VLOOKUP($G219,Standardværdier!$A$30:$B$34,2,),0)&gt;2,IFERROR(VLOOKUP($H219,Standardværdier!$A$37:$B$41,2,),0)&gt;2,IFERROR(VLOOKUP($I219,Standardværdier!$A$44:$B$48,2,),0)&gt;2,IFERROR(VLOOKUP($J219,Standardværdier!$A$51:$B$55,2,),0)&gt;2,IFERROR(VLOOKUP($K219,Standardværdier!$A$58:$B$62,2,),0)&gt;2)*AND(IFERROR(VLOOKUP($L219,Standardværdier!$A$10:'Standardværdier'!$B$14,2,),0)&gt;2),TRUE,FALSE)</f>
        <v>0</v>
      </c>
      <c r="P219" s="7" t="str">
        <f t="shared" si="3"/>
        <v>C</v>
      </c>
    </row>
    <row r="220" spans="14:16" x14ac:dyDescent="0.25">
      <c r="N220" s="4" t="b">
        <f>IF(OR(IFERROR(VLOOKUP($F220,Standardværdier!$A$23:$B$27,2,),0)&gt;2,IFERROR(VLOOKUP($G220,Standardværdier!$A$30:$B$34,2,),0)&gt;2,IFERROR(VLOOKUP($H220,Standardværdier!$A$37:$B$41,2,),0)&gt;2,IFERROR(VLOOKUP($I220,Standardværdier!$A$44:$B$48,2,),0)&gt;2,IFERROR(VLOOKUP($J220,Standardværdier!$A$51:$B$55,2,),0)&gt;2,IFERROR(VLOOKUP($K220,Standardværdier!$A$58:$B$62,2,),0)&gt;2,IFERROR(VLOOKUP($L220,Standardværdier!$A$10:'Standardværdier'!$B$14,2,),0)&gt;2,),TRUE,FALSE)</f>
        <v>0</v>
      </c>
      <c r="O220" s="4" t="b">
        <f>IF(OR(IFERROR(VLOOKUP($F220,Standardværdier!$A$23:$B$27,2,),0)&gt;2,IFERROR(VLOOKUP($G220,Standardværdier!$A$30:$B$34,2,),0)&gt;2,IFERROR(VLOOKUP($H220,Standardværdier!$A$37:$B$41,2,),0)&gt;2,IFERROR(VLOOKUP($I220,Standardværdier!$A$44:$B$48,2,),0)&gt;2,IFERROR(VLOOKUP($J220,Standardværdier!$A$51:$B$55,2,),0)&gt;2,IFERROR(VLOOKUP($K220,Standardværdier!$A$58:$B$62,2,),0)&gt;2)*AND(IFERROR(VLOOKUP($L220,Standardværdier!$A$10:'Standardværdier'!$B$14,2,),0)&gt;2),TRUE,FALSE)</f>
        <v>0</v>
      </c>
      <c r="P220" s="7" t="str">
        <f t="shared" si="3"/>
        <v>C</v>
      </c>
    </row>
    <row r="221" spans="14:16" x14ac:dyDescent="0.25">
      <c r="N221" s="4" t="b">
        <f>IF(OR(IFERROR(VLOOKUP($F221,Standardværdier!$A$23:$B$27,2,),0)&gt;2,IFERROR(VLOOKUP($G221,Standardværdier!$A$30:$B$34,2,),0)&gt;2,IFERROR(VLOOKUP($H221,Standardværdier!$A$37:$B$41,2,),0)&gt;2,IFERROR(VLOOKUP($I221,Standardværdier!$A$44:$B$48,2,),0)&gt;2,IFERROR(VLOOKUP($J221,Standardværdier!$A$51:$B$55,2,),0)&gt;2,IFERROR(VLOOKUP($K221,Standardværdier!$A$58:$B$62,2,),0)&gt;2,IFERROR(VLOOKUP($L221,Standardværdier!$A$10:'Standardværdier'!$B$14,2,),0)&gt;2,),TRUE,FALSE)</f>
        <v>0</v>
      </c>
      <c r="O221" s="4" t="b">
        <f>IF(OR(IFERROR(VLOOKUP($F221,Standardværdier!$A$23:$B$27,2,),0)&gt;2,IFERROR(VLOOKUP($G221,Standardværdier!$A$30:$B$34,2,),0)&gt;2,IFERROR(VLOOKUP($H221,Standardværdier!$A$37:$B$41,2,),0)&gt;2,IFERROR(VLOOKUP($I221,Standardværdier!$A$44:$B$48,2,),0)&gt;2,IFERROR(VLOOKUP($J221,Standardværdier!$A$51:$B$55,2,),0)&gt;2,IFERROR(VLOOKUP($K221,Standardværdier!$A$58:$B$62,2,),0)&gt;2)*AND(IFERROR(VLOOKUP($L221,Standardværdier!$A$10:'Standardværdier'!$B$14,2,),0)&gt;2),TRUE,FALSE)</f>
        <v>0</v>
      </c>
      <c r="P221" s="7" t="str">
        <f t="shared" si="3"/>
        <v>C</v>
      </c>
    </row>
    <row r="222" spans="14:16" x14ac:dyDescent="0.25">
      <c r="N222" s="4" t="b">
        <f>IF(OR(IFERROR(VLOOKUP($F222,Standardværdier!$A$23:$B$27,2,),0)&gt;2,IFERROR(VLOOKUP($G222,Standardværdier!$A$30:$B$34,2,),0)&gt;2,IFERROR(VLOOKUP($H222,Standardværdier!$A$37:$B$41,2,),0)&gt;2,IFERROR(VLOOKUP($I222,Standardværdier!$A$44:$B$48,2,),0)&gt;2,IFERROR(VLOOKUP($J222,Standardværdier!$A$51:$B$55,2,),0)&gt;2,IFERROR(VLOOKUP($K222,Standardværdier!$A$58:$B$62,2,),0)&gt;2,IFERROR(VLOOKUP($L222,Standardværdier!$A$10:'Standardværdier'!$B$14,2,),0)&gt;2,),TRUE,FALSE)</f>
        <v>0</v>
      </c>
      <c r="O222" s="4" t="b">
        <f>IF(OR(IFERROR(VLOOKUP($F222,Standardværdier!$A$23:$B$27,2,),0)&gt;2,IFERROR(VLOOKUP($G222,Standardværdier!$A$30:$B$34,2,),0)&gt;2,IFERROR(VLOOKUP($H222,Standardværdier!$A$37:$B$41,2,),0)&gt;2,IFERROR(VLOOKUP($I222,Standardværdier!$A$44:$B$48,2,),0)&gt;2,IFERROR(VLOOKUP($J222,Standardværdier!$A$51:$B$55,2,),0)&gt;2,IFERROR(VLOOKUP($K222,Standardværdier!$A$58:$B$62,2,),0)&gt;2)*AND(IFERROR(VLOOKUP($L222,Standardværdier!$A$10:'Standardværdier'!$B$14,2,),0)&gt;2),TRUE,FALSE)</f>
        <v>0</v>
      </c>
      <c r="P222" s="7" t="str">
        <f t="shared" si="3"/>
        <v>C</v>
      </c>
    </row>
    <row r="223" spans="14:16" x14ac:dyDescent="0.25">
      <c r="N223" s="4" t="b">
        <f>IF(OR(IFERROR(VLOOKUP($F223,Standardværdier!$A$23:$B$27,2,),0)&gt;2,IFERROR(VLOOKUP($G223,Standardværdier!$A$30:$B$34,2,),0)&gt;2,IFERROR(VLOOKUP($H223,Standardværdier!$A$37:$B$41,2,),0)&gt;2,IFERROR(VLOOKUP($I223,Standardværdier!$A$44:$B$48,2,),0)&gt;2,IFERROR(VLOOKUP($J223,Standardværdier!$A$51:$B$55,2,),0)&gt;2,IFERROR(VLOOKUP($K223,Standardværdier!$A$58:$B$62,2,),0)&gt;2,IFERROR(VLOOKUP($L223,Standardværdier!$A$10:'Standardværdier'!$B$14,2,),0)&gt;2,),TRUE,FALSE)</f>
        <v>0</v>
      </c>
      <c r="O223" s="4" t="b">
        <f>IF(OR(IFERROR(VLOOKUP($F223,Standardværdier!$A$23:$B$27,2,),0)&gt;2,IFERROR(VLOOKUP($G223,Standardværdier!$A$30:$B$34,2,),0)&gt;2,IFERROR(VLOOKUP($H223,Standardværdier!$A$37:$B$41,2,),0)&gt;2,IFERROR(VLOOKUP($I223,Standardværdier!$A$44:$B$48,2,),0)&gt;2,IFERROR(VLOOKUP($J223,Standardværdier!$A$51:$B$55,2,),0)&gt;2,IFERROR(VLOOKUP($K223,Standardværdier!$A$58:$B$62,2,),0)&gt;2)*AND(IFERROR(VLOOKUP($L223,Standardværdier!$A$10:'Standardværdier'!$B$14,2,),0)&gt;2),TRUE,FALSE)</f>
        <v>0</v>
      </c>
      <c r="P223" s="7" t="str">
        <f t="shared" si="3"/>
        <v>C</v>
      </c>
    </row>
    <row r="224" spans="14:16" x14ac:dyDescent="0.25">
      <c r="N224" s="4" t="b">
        <f>IF(OR(IFERROR(VLOOKUP($F224,Standardværdier!$A$23:$B$27,2,),0)&gt;2,IFERROR(VLOOKUP($G224,Standardværdier!$A$30:$B$34,2,),0)&gt;2,IFERROR(VLOOKUP($H224,Standardværdier!$A$37:$B$41,2,),0)&gt;2,IFERROR(VLOOKUP($I224,Standardværdier!$A$44:$B$48,2,),0)&gt;2,IFERROR(VLOOKUP($J224,Standardværdier!$A$51:$B$55,2,),0)&gt;2,IFERROR(VLOOKUP($K224,Standardværdier!$A$58:$B$62,2,),0)&gt;2,IFERROR(VLOOKUP($L224,Standardværdier!$A$10:'Standardværdier'!$B$14,2,),0)&gt;2,),TRUE,FALSE)</f>
        <v>0</v>
      </c>
      <c r="O224" s="4" t="b">
        <f>IF(OR(IFERROR(VLOOKUP($F224,Standardværdier!$A$23:$B$27,2,),0)&gt;2,IFERROR(VLOOKUP($G224,Standardværdier!$A$30:$B$34,2,),0)&gt;2,IFERROR(VLOOKUP($H224,Standardværdier!$A$37:$B$41,2,),0)&gt;2,IFERROR(VLOOKUP($I224,Standardværdier!$A$44:$B$48,2,),0)&gt;2,IFERROR(VLOOKUP($J224,Standardværdier!$A$51:$B$55,2,),0)&gt;2,IFERROR(VLOOKUP($K224,Standardværdier!$A$58:$B$62,2,),0)&gt;2)*AND(IFERROR(VLOOKUP($L224,Standardværdier!$A$10:'Standardværdier'!$B$14,2,),0)&gt;2),TRUE,FALSE)</f>
        <v>0</v>
      </c>
      <c r="P224" s="7" t="str">
        <f t="shared" si="3"/>
        <v>C</v>
      </c>
    </row>
    <row r="225" spans="14:16" x14ac:dyDescent="0.25">
      <c r="N225" s="4" t="b">
        <f>IF(OR(IFERROR(VLOOKUP($F225,Standardværdier!$A$23:$B$27,2,),0)&gt;2,IFERROR(VLOOKUP($G225,Standardværdier!$A$30:$B$34,2,),0)&gt;2,IFERROR(VLOOKUP($H225,Standardværdier!$A$37:$B$41,2,),0)&gt;2,IFERROR(VLOOKUP($I225,Standardværdier!$A$44:$B$48,2,),0)&gt;2,IFERROR(VLOOKUP($J225,Standardværdier!$A$51:$B$55,2,),0)&gt;2,IFERROR(VLOOKUP($K225,Standardværdier!$A$58:$B$62,2,),0)&gt;2,IFERROR(VLOOKUP($L225,Standardværdier!$A$10:'Standardværdier'!$B$14,2,),0)&gt;2,),TRUE,FALSE)</f>
        <v>0</v>
      </c>
      <c r="O225" s="4" t="b">
        <f>IF(OR(IFERROR(VLOOKUP($F225,Standardværdier!$A$23:$B$27,2,),0)&gt;2,IFERROR(VLOOKUP($G225,Standardværdier!$A$30:$B$34,2,),0)&gt;2,IFERROR(VLOOKUP($H225,Standardværdier!$A$37:$B$41,2,),0)&gt;2,IFERROR(VLOOKUP($I225,Standardværdier!$A$44:$B$48,2,),0)&gt;2,IFERROR(VLOOKUP($J225,Standardværdier!$A$51:$B$55,2,),0)&gt;2,IFERROR(VLOOKUP($K225,Standardværdier!$A$58:$B$62,2,),0)&gt;2)*AND(IFERROR(VLOOKUP($L225,Standardværdier!$A$10:'Standardværdier'!$B$14,2,),0)&gt;2),TRUE,FALSE)</f>
        <v>0</v>
      </c>
      <c r="P225" s="7" t="str">
        <f t="shared" si="3"/>
        <v>C</v>
      </c>
    </row>
    <row r="226" spans="14:16" x14ac:dyDescent="0.25">
      <c r="N226" s="4" t="b">
        <f>IF(OR(IFERROR(VLOOKUP($F226,Standardværdier!$A$23:$B$27,2,),0)&gt;2,IFERROR(VLOOKUP($G226,Standardværdier!$A$30:$B$34,2,),0)&gt;2,IFERROR(VLOOKUP($H226,Standardværdier!$A$37:$B$41,2,),0)&gt;2,IFERROR(VLOOKUP($I226,Standardværdier!$A$44:$B$48,2,),0)&gt;2,IFERROR(VLOOKUP($J226,Standardværdier!$A$51:$B$55,2,),0)&gt;2,IFERROR(VLOOKUP($K226,Standardværdier!$A$58:$B$62,2,),0)&gt;2,IFERROR(VLOOKUP($L226,Standardværdier!$A$10:'Standardværdier'!$B$14,2,),0)&gt;2,),TRUE,FALSE)</f>
        <v>0</v>
      </c>
      <c r="O226" s="4" t="b">
        <f>IF(OR(IFERROR(VLOOKUP($F226,Standardværdier!$A$23:$B$27,2,),0)&gt;2,IFERROR(VLOOKUP($G226,Standardværdier!$A$30:$B$34,2,),0)&gt;2,IFERROR(VLOOKUP($H226,Standardværdier!$A$37:$B$41,2,),0)&gt;2,IFERROR(VLOOKUP($I226,Standardværdier!$A$44:$B$48,2,),0)&gt;2,IFERROR(VLOOKUP($J226,Standardværdier!$A$51:$B$55,2,),0)&gt;2,IFERROR(VLOOKUP($K226,Standardværdier!$A$58:$B$62,2,),0)&gt;2)*AND(IFERROR(VLOOKUP($L226,Standardværdier!$A$10:'Standardværdier'!$B$14,2,),0)&gt;2),TRUE,FALSE)</f>
        <v>0</v>
      </c>
      <c r="P226" s="7" t="str">
        <f t="shared" si="3"/>
        <v>C</v>
      </c>
    </row>
    <row r="227" spans="14:16" x14ac:dyDescent="0.25">
      <c r="N227" s="4" t="b">
        <f>IF(OR(IFERROR(VLOOKUP($F227,Standardværdier!$A$23:$B$27,2,),0)&gt;2,IFERROR(VLOOKUP($G227,Standardværdier!$A$30:$B$34,2,),0)&gt;2,IFERROR(VLOOKUP($H227,Standardværdier!$A$37:$B$41,2,),0)&gt;2,IFERROR(VLOOKUP($I227,Standardværdier!$A$44:$B$48,2,),0)&gt;2,IFERROR(VLOOKUP($J227,Standardværdier!$A$51:$B$55,2,),0)&gt;2,IFERROR(VLOOKUP($K227,Standardværdier!$A$58:$B$62,2,),0)&gt;2,IFERROR(VLOOKUP($L227,Standardværdier!$A$10:'Standardværdier'!$B$14,2,),0)&gt;2,),TRUE,FALSE)</f>
        <v>0</v>
      </c>
      <c r="O227" s="4" t="b">
        <f>IF(OR(IFERROR(VLOOKUP($F227,Standardværdier!$A$23:$B$27,2,),0)&gt;2,IFERROR(VLOOKUP($G227,Standardværdier!$A$30:$B$34,2,),0)&gt;2,IFERROR(VLOOKUP($H227,Standardværdier!$A$37:$B$41,2,),0)&gt;2,IFERROR(VLOOKUP($I227,Standardværdier!$A$44:$B$48,2,),0)&gt;2,IFERROR(VLOOKUP($J227,Standardværdier!$A$51:$B$55,2,),0)&gt;2,IFERROR(VLOOKUP($K227,Standardværdier!$A$58:$B$62,2,),0)&gt;2)*AND(IFERROR(VLOOKUP($L227,Standardværdier!$A$10:'Standardværdier'!$B$14,2,),0)&gt;2),TRUE,FALSE)</f>
        <v>0</v>
      </c>
      <c r="P227" s="7" t="str">
        <f t="shared" si="3"/>
        <v>C</v>
      </c>
    </row>
    <row r="228" spans="14:16" x14ac:dyDescent="0.25">
      <c r="N228" s="4" t="b">
        <f>IF(OR(IFERROR(VLOOKUP($F228,Standardværdier!$A$23:$B$27,2,),0)&gt;2,IFERROR(VLOOKUP($G228,Standardværdier!$A$30:$B$34,2,),0)&gt;2,IFERROR(VLOOKUP($H228,Standardværdier!$A$37:$B$41,2,),0)&gt;2,IFERROR(VLOOKUP($I228,Standardværdier!$A$44:$B$48,2,),0)&gt;2,IFERROR(VLOOKUP($J228,Standardværdier!$A$51:$B$55,2,),0)&gt;2,IFERROR(VLOOKUP($K228,Standardværdier!$A$58:$B$62,2,),0)&gt;2,IFERROR(VLOOKUP($L228,Standardværdier!$A$10:'Standardværdier'!$B$14,2,),0)&gt;2,),TRUE,FALSE)</f>
        <v>0</v>
      </c>
      <c r="O228" s="4" t="b">
        <f>IF(OR(IFERROR(VLOOKUP($F228,Standardværdier!$A$23:$B$27,2,),0)&gt;2,IFERROR(VLOOKUP($G228,Standardværdier!$A$30:$B$34,2,),0)&gt;2,IFERROR(VLOOKUP($H228,Standardværdier!$A$37:$B$41,2,),0)&gt;2,IFERROR(VLOOKUP($I228,Standardværdier!$A$44:$B$48,2,),0)&gt;2,IFERROR(VLOOKUP($J228,Standardværdier!$A$51:$B$55,2,),0)&gt;2,IFERROR(VLOOKUP($K228,Standardværdier!$A$58:$B$62,2,),0)&gt;2)*AND(IFERROR(VLOOKUP($L228,Standardværdier!$A$10:'Standardværdier'!$B$14,2,),0)&gt;2),TRUE,FALSE)</f>
        <v>0</v>
      </c>
      <c r="P228" s="7" t="str">
        <f t="shared" si="3"/>
        <v>C</v>
      </c>
    </row>
    <row r="229" spans="14:16" x14ac:dyDescent="0.25">
      <c r="N229" s="4" t="b">
        <f>IF(OR(IFERROR(VLOOKUP($F229,Standardværdier!$A$23:$B$27,2,),0)&gt;2,IFERROR(VLOOKUP($G229,Standardværdier!$A$30:$B$34,2,),0)&gt;2,IFERROR(VLOOKUP($H229,Standardværdier!$A$37:$B$41,2,),0)&gt;2,IFERROR(VLOOKUP($I229,Standardværdier!$A$44:$B$48,2,),0)&gt;2,IFERROR(VLOOKUP($J229,Standardværdier!$A$51:$B$55,2,),0)&gt;2,IFERROR(VLOOKUP($K229,Standardværdier!$A$58:$B$62,2,),0)&gt;2,IFERROR(VLOOKUP($L229,Standardværdier!$A$10:'Standardværdier'!$B$14,2,),0)&gt;2,),TRUE,FALSE)</f>
        <v>0</v>
      </c>
      <c r="O229" s="4" t="b">
        <f>IF(OR(IFERROR(VLOOKUP($F229,Standardværdier!$A$23:$B$27,2,),0)&gt;2,IFERROR(VLOOKUP($G229,Standardværdier!$A$30:$B$34,2,),0)&gt;2,IFERROR(VLOOKUP($H229,Standardværdier!$A$37:$B$41,2,),0)&gt;2,IFERROR(VLOOKUP($I229,Standardværdier!$A$44:$B$48,2,),0)&gt;2,IFERROR(VLOOKUP($J229,Standardværdier!$A$51:$B$55,2,),0)&gt;2,IFERROR(VLOOKUP($K229,Standardværdier!$A$58:$B$62,2,),0)&gt;2)*AND(IFERROR(VLOOKUP($L229,Standardværdier!$A$10:'Standardværdier'!$B$14,2,),0)&gt;2),TRUE,FALSE)</f>
        <v>0</v>
      </c>
      <c r="P229" s="7" t="str">
        <f t="shared" si="3"/>
        <v>C</v>
      </c>
    </row>
    <row r="230" spans="14:16" x14ac:dyDescent="0.25">
      <c r="N230" s="4" t="b">
        <f>IF(OR(IFERROR(VLOOKUP($F230,Standardværdier!$A$23:$B$27,2,),0)&gt;2,IFERROR(VLOOKUP($G230,Standardværdier!$A$30:$B$34,2,),0)&gt;2,IFERROR(VLOOKUP($H230,Standardværdier!$A$37:$B$41,2,),0)&gt;2,IFERROR(VLOOKUP($I230,Standardværdier!$A$44:$B$48,2,),0)&gt;2,IFERROR(VLOOKUP($J230,Standardværdier!$A$51:$B$55,2,),0)&gt;2,IFERROR(VLOOKUP($K230,Standardværdier!$A$58:$B$62,2,),0)&gt;2,IFERROR(VLOOKUP($L230,Standardværdier!$A$10:'Standardværdier'!$B$14,2,),0)&gt;2,),TRUE,FALSE)</f>
        <v>0</v>
      </c>
      <c r="O230" s="4" t="b">
        <f>IF(OR(IFERROR(VLOOKUP($F230,Standardværdier!$A$23:$B$27,2,),0)&gt;2,IFERROR(VLOOKUP($G230,Standardværdier!$A$30:$B$34,2,),0)&gt;2,IFERROR(VLOOKUP($H230,Standardværdier!$A$37:$B$41,2,),0)&gt;2,IFERROR(VLOOKUP($I230,Standardværdier!$A$44:$B$48,2,),0)&gt;2,IFERROR(VLOOKUP($J230,Standardværdier!$A$51:$B$55,2,),0)&gt;2,IFERROR(VLOOKUP($K230,Standardværdier!$A$58:$B$62,2,),0)&gt;2)*AND(IFERROR(VLOOKUP($L230,Standardværdier!$A$10:'Standardværdier'!$B$14,2,),0)&gt;2),TRUE,FALSE)</f>
        <v>0</v>
      </c>
      <c r="P230" s="7" t="str">
        <f t="shared" si="3"/>
        <v>C</v>
      </c>
    </row>
    <row r="231" spans="14:16" x14ac:dyDescent="0.25">
      <c r="N231" s="4" t="b">
        <f>IF(OR(IFERROR(VLOOKUP($F231,Standardværdier!$A$23:$B$27,2,),0)&gt;2,IFERROR(VLOOKUP($G231,Standardværdier!$A$30:$B$34,2,),0)&gt;2,IFERROR(VLOOKUP($H231,Standardværdier!$A$37:$B$41,2,),0)&gt;2,IFERROR(VLOOKUP($I231,Standardværdier!$A$44:$B$48,2,),0)&gt;2,IFERROR(VLOOKUP($J231,Standardværdier!$A$51:$B$55,2,),0)&gt;2,IFERROR(VLOOKUP($K231,Standardværdier!$A$58:$B$62,2,),0)&gt;2,IFERROR(VLOOKUP($L231,Standardværdier!$A$10:'Standardværdier'!$B$14,2,),0)&gt;2,),TRUE,FALSE)</f>
        <v>0</v>
      </c>
      <c r="O231" s="4" t="b">
        <f>IF(OR(IFERROR(VLOOKUP($F231,Standardværdier!$A$23:$B$27,2,),0)&gt;2,IFERROR(VLOOKUP($G231,Standardværdier!$A$30:$B$34,2,),0)&gt;2,IFERROR(VLOOKUP($H231,Standardværdier!$A$37:$B$41,2,),0)&gt;2,IFERROR(VLOOKUP($I231,Standardværdier!$A$44:$B$48,2,),0)&gt;2,IFERROR(VLOOKUP($J231,Standardværdier!$A$51:$B$55,2,),0)&gt;2,IFERROR(VLOOKUP($K231,Standardværdier!$A$58:$B$62,2,),0)&gt;2)*AND(IFERROR(VLOOKUP($L231,Standardværdier!$A$10:'Standardværdier'!$B$14,2,),0)&gt;2),TRUE,FALSE)</f>
        <v>0</v>
      </c>
      <c r="P231" s="7" t="str">
        <f t="shared" si="3"/>
        <v>C</v>
      </c>
    </row>
    <row r="232" spans="14:16" x14ac:dyDescent="0.25">
      <c r="N232" s="4" t="b">
        <f>IF(OR(IFERROR(VLOOKUP($F232,Standardværdier!$A$23:$B$27,2,),0)&gt;2,IFERROR(VLOOKUP($G232,Standardværdier!$A$30:$B$34,2,),0)&gt;2,IFERROR(VLOOKUP($H232,Standardværdier!$A$37:$B$41,2,),0)&gt;2,IFERROR(VLOOKUP($I232,Standardværdier!$A$44:$B$48,2,),0)&gt;2,IFERROR(VLOOKUP($J232,Standardværdier!$A$51:$B$55,2,),0)&gt;2,IFERROR(VLOOKUP($K232,Standardværdier!$A$58:$B$62,2,),0)&gt;2,IFERROR(VLOOKUP($L232,Standardværdier!$A$10:'Standardværdier'!$B$14,2,),0)&gt;2,),TRUE,FALSE)</f>
        <v>0</v>
      </c>
      <c r="O232" s="4" t="b">
        <f>IF(OR(IFERROR(VLOOKUP($F232,Standardværdier!$A$23:$B$27,2,),0)&gt;2,IFERROR(VLOOKUP($G232,Standardværdier!$A$30:$B$34,2,),0)&gt;2,IFERROR(VLOOKUP($H232,Standardværdier!$A$37:$B$41,2,),0)&gt;2,IFERROR(VLOOKUP($I232,Standardværdier!$A$44:$B$48,2,),0)&gt;2,IFERROR(VLOOKUP($J232,Standardværdier!$A$51:$B$55,2,),0)&gt;2,IFERROR(VLOOKUP($K232,Standardværdier!$A$58:$B$62,2,),0)&gt;2)*AND(IFERROR(VLOOKUP($L232,Standardværdier!$A$10:'Standardværdier'!$B$14,2,),0)&gt;2),TRUE,FALSE)</f>
        <v>0</v>
      </c>
      <c r="P232" s="7" t="str">
        <f t="shared" si="3"/>
        <v>C</v>
      </c>
    </row>
    <row r="233" spans="14:16" x14ac:dyDescent="0.25">
      <c r="N233" s="4" t="b">
        <f>IF(OR(IFERROR(VLOOKUP($F233,Standardværdier!$A$23:$B$27,2,),0)&gt;2,IFERROR(VLOOKUP($G233,Standardværdier!$A$30:$B$34,2,),0)&gt;2,IFERROR(VLOOKUP($H233,Standardværdier!$A$37:$B$41,2,),0)&gt;2,IFERROR(VLOOKUP($I233,Standardværdier!$A$44:$B$48,2,),0)&gt;2,IFERROR(VLOOKUP($J233,Standardværdier!$A$51:$B$55,2,),0)&gt;2,IFERROR(VLOOKUP($K233,Standardværdier!$A$58:$B$62,2,),0)&gt;2,IFERROR(VLOOKUP($L233,Standardværdier!$A$10:'Standardværdier'!$B$14,2,),0)&gt;2,),TRUE,FALSE)</f>
        <v>0</v>
      </c>
      <c r="O233" s="4" t="b">
        <f>IF(OR(IFERROR(VLOOKUP($F233,Standardværdier!$A$23:$B$27,2,),0)&gt;2,IFERROR(VLOOKUP($G233,Standardværdier!$A$30:$B$34,2,),0)&gt;2,IFERROR(VLOOKUP($H233,Standardværdier!$A$37:$B$41,2,),0)&gt;2,IFERROR(VLOOKUP($I233,Standardværdier!$A$44:$B$48,2,),0)&gt;2,IFERROR(VLOOKUP($J233,Standardværdier!$A$51:$B$55,2,),0)&gt;2,IFERROR(VLOOKUP($K233,Standardværdier!$A$58:$B$62,2,),0)&gt;2)*AND(IFERROR(VLOOKUP($L233,Standardværdier!$A$10:'Standardværdier'!$B$14,2,),0)&gt;2),TRUE,FALSE)</f>
        <v>0</v>
      </c>
      <c r="P233" s="7" t="str">
        <f t="shared" si="3"/>
        <v>C</v>
      </c>
    </row>
    <row r="234" spans="14:16" x14ac:dyDescent="0.25">
      <c r="N234" s="4" t="b">
        <f>IF(OR(IFERROR(VLOOKUP($F234,Standardværdier!$A$23:$B$27,2,),0)&gt;2,IFERROR(VLOOKUP($G234,Standardværdier!$A$30:$B$34,2,),0)&gt;2,IFERROR(VLOOKUP($H234,Standardværdier!$A$37:$B$41,2,),0)&gt;2,IFERROR(VLOOKUP($I234,Standardværdier!$A$44:$B$48,2,),0)&gt;2,IFERROR(VLOOKUP($J234,Standardværdier!$A$51:$B$55,2,),0)&gt;2,IFERROR(VLOOKUP($K234,Standardværdier!$A$58:$B$62,2,),0)&gt;2,IFERROR(VLOOKUP($L234,Standardværdier!$A$10:'Standardværdier'!$B$14,2,),0)&gt;2,),TRUE,FALSE)</f>
        <v>0</v>
      </c>
      <c r="O234" s="4" t="b">
        <f>IF(OR(IFERROR(VLOOKUP($F234,Standardværdier!$A$23:$B$27,2,),0)&gt;2,IFERROR(VLOOKUP($G234,Standardværdier!$A$30:$B$34,2,),0)&gt;2,IFERROR(VLOOKUP($H234,Standardværdier!$A$37:$B$41,2,),0)&gt;2,IFERROR(VLOOKUP($I234,Standardværdier!$A$44:$B$48,2,),0)&gt;2,IFERROR(VLOOKUP($J234,Standardværdier!$A$51:$B$55,2,),0)&gt;2,IFERROR(VLOOKUP($K234,Standardværdier!$A$58:$B$62,2,),0)&gt;2)*AND(IFERROR(VLOOKUP($L234,Standardværdier!$A$10:'Standardværdier'!$B$14,2,),0)&gt;2),TRUE,FALSE)</f>
        <v>0</v>
      </c>
      <c r="P234" s="7" t="str">
        <f t="shared" si="3"/>
        <v>C</v>
      </c>
    </row>
    <row r="235" spans="14:16" x14ac:dyDescent="0.25">
      <c r="N235" s="4" t="b">
        <f>IF(OR(IFERROR(VLOOKUP($F235,Standardværdier!$A$23:$B$27,2,),0)&gt;2,IFERROR(VLOOKUP($G235,Standardværdier!$A$30:$B$34,2,),0)&gt;2,IFERROR(VLOOKUP($H235,Standardværdier!$A$37:$B$41,2,),0)&gt;2,IFERROR(VLOOKUP($I235,Standardværdier!$A$44:$B$48,2,),0)&gt;2,IFERROR(VLOOKUP($J235,Standardværdier!$A$51:$B$55,2,),0)&gt;2,IFERROR(VLOOKUP($K235,Standardværdier!$A$58:$B$62,2,),0)&gt;2,IFERROR(VLOOKUP($L235,Standardværdier!$A$10:'Standardværdier'!$B$14,2,),0)&gt;2,),TRUE,FALSE)</f>
        <v>0</v>
      </c>
      <c r="O235" s="4" t="b">
        <f>IF(OR(IFERROR(VLOOKUP($F235,Standardværdier!$A$23:$B$27,2,),0)&gt;2,IFERROR(VLOOKUP($G235,Standardværdier!$A$30:$B$34,2,),0)&gt;2,IFERROR(VLOOKUP($H235,Standardværdier!$A$37:$B$41,2,),0)&gt;2,IFERROR(VLOOKUP($I235,Standardværdier!$A$44:$B$48,2,),0)&gt;2,IFERROR(VLOOKUP($J235,Standardværdier!$A$51:$B$55,2,),0)&gt;2,IFERROR(VLOOKUP($K235,Standardværdier!$A$58:$B$62,2,),0)&gt;2)*AND(IFERROR(VLOOKUP($L235,Standardværdier!$A$10:'Standardværdier'!$B$14,2,),0)&gt;2),TRUE,FALSE)</f>
        <v>0</v>
      </c>
      <c r="P235" s="7" t="str">
        <f t="shared" si="3"/>
        <v>C</v>
      </c>
    </row>
    <row r="236" spans="14:16" x14ac:dyDescent="0.25">
      <c r="N236" s="4" t="b">
        <f>IF(OR(IFERROR(VLOOKUP($F236,Standardværdier!$A$23:$B$27,2,),0)&gt;2,IFERROR(VLOOKUP($G236,Standardværdier!$A$30:$B$34,2,),0)&gt;2,IFERROR(VLOOKUP($H236,Standardværdier!$A$37:$B$41,2,),0)&gt;2,IFERROR(VLOOKUP($I236,Standardværdier!$A$44:$B$48,2,),0)&gt;2,IFERROR(VLOOKUP($J236,Standardværdier!$A$51:$B$55,2,),0)&gt;2,IFERROR(VLOOKUP($K236,Standardværdier!$A$58:$B$62,2,),0)&gt;2,IFERROR(VLOOKUP($L236,Standardværdier!$A$10:'Standardværdier'!$B$14,2,),0)&gt;2,),TRUE,FALSE)</f>
        <v>0</v>
      </c>
      <c r="O236" s="4" t="b">
        <f>IF(OR(IFERROR(VLOOKUP($F236,Standardværdier!$A$23:$B$27,2,),0)&gt;2,IFERROR(VLOOKUP($G236,Standardværdier!$A$30:$B$34,2,),0)&gt;2,IFERROR(VLOOKUP($H236,Standardværdier!$A$37:$B$41,2,),0)&gt;2,IFERROR(VLOOKUP($I236,Standardværdier!$A$44:$B$48,2,),0)&gt;2,IFERROR(VLOOKUP($J236,Standardværdier!$A$51:$B$55,2,),0)&gt;2,IFERROR(VLOOKUP($K236,Standardværdier!$A$58:$B$62,2,),0)&gt;2)*AND(IFERROR(VLOOKUP($L236,Standardværdier!$A$10:'Standardværdier'!$B$14,2,),0)&gt;2),TRUE,FALSE)</f>
        <v>0</v>
      </c>
      <c r="P236" s="7" t="str">
        <f t="shared" si="3"/>
        <v>C</v>
      </c>
    </row>
    <row r="237" spans="14:16" x14ac:dyDescent="0.25">
      <c r="N237" s="4" t="b">
        <f>IF(OR(IFERROR(VLOOKUP($F237,Standardværdier!$A$23:$B$27,2,),0)&gt;2,IFERROR(VLOOKUP($G237,Standardværdier!$A$30:$B$34,2,),0)&gt;2,IFERROR(VLOOKUP($H237,Standardværdier!$A$37:$B$41,2,),0)&gt;2,IFERROR(VLOOKUP($I237,Standardværdier!$A$44:$B$48,2,),0)&gt;2,IFERROR(VLOOKUP($J237,Standardværdier!$A$51:$B$55,2,),0)&gt;2,IFERROR(VLOOKUP($K237,Standardværdier!$A$58:$B$62,2,),0)&gt;2,IFERROR(VLOOKUP($L237,Standardværdier!$A$10:'Standardværdier'!$B$14,2,),0)&gt;2,),TRUE,FALSE)</f>
        <v>0</v>
      </c>
      <c r="O237" s="4" t="b">
        <f>IF(OR(IFERROR(VLOOKUP($F237,Standardværdier!$A$23:$B$27,2,),0)&gt;2,IFERROR(VLOOKUP($G237,Standardværdier!$A$30:$B$34,2,),0)&gt;2,IFERROR(VLOOKUP($H237,Standardværdier!$A$37:$B$41,2,),0)&gt;2,IFERROR(VLOOKUP($I237,Standardværdier!$A$44:$B$48,2,),0)&gt;2,IFERROR(VLOOKUP($J237,Standardværdier!$A$51:$B$55,2,),0)&gt;2,IFERROR(VLOOKUP($K237,Standardværdier!$A$58:$B$62,2,),0)&gt;2)*AND(IFERROR(VLOOKUP($L237,Standardværdier!$A$10:'Standardværdier'!$B$14,2,),0)&gt;2),TRUE,FALSE)</f>
        <v>0</v>
      </c>
      <c r="P237" s="7" t="str">
        <f t="shared" si="3"/>
        <v>C</v>
      </c>
    </row>
    <row r="238" spans="14:16" x14ac:dyDescent="0.25">
      <c r="N238" s="4" t="b">
        <f>IF(OR(IFERROR(VLOOKUP($F238,Standardværdier!$A$23:$B$27,2,),0)&gt;2,IFERROR(VLOOKUP($G238,Standardværdier!$A$30:$B$34,2,),0)&gt;2,IFERROR(VLOOKUP($H238,Standardværdier!$A$37:$B$41,2,),0)&gt;2,IFERROR(VLOOKUP($I238,Standardværdier!$A$44:$B$48,2,),0)&gt;2,IFERROR(VLOOKUP($J238,Standardværdier!$A$51:$B$55,2,),0)&gt;2,IFERROR(VLOOKUP($K238,Standardværdier!$A$58:$B$62,2,),0)&gt;2,IFERROR(VLOOKUP($L238,Standardværdier!$A$10:'Standardværdier'!$B$14,2,),0)&gt;2,),TRUE,FALSE)</f>
        <v>0</v>
      </c>
      <c r="O238" s="4" t="b">
        <f>IF(OR(IFERROR(VLOOKUP($F238,Standardværdier!$A$23:$B$27,2,),0)&gt;2,IFERROR(VLOOKUP($G238,Standardværdier!$A$30:$B$34,2,),0)&gt;2,IFERROR(VLOOKUP($H238,Standardværdier!$A$37:$B$41,2,),0)&gt;2,IFERROR(VLOOKUP($I238,Standardværdier!$A$44:$B$48,2,),0)&gt;2,IFERROR(VLOOKUP($J238,Standardværdier!$A$51:$B$55,2,),0)&gt;2,IFERROR(VLOOKUP($K238,Standardværdier!$A$58:$B$62,2,),0)&gt;2)*AND(IFERROR(VLOOKUP($L238,Standardværdier!$A$10:'Standardværdier'!$B$14,2,),0)&gt;2),TRUE,FALSE)</f>
        <v>0</v>
      </c>
      <c r="P238" s="7" t="str">
        <f t="shared" si="3"/>
        <v>C</v>
      </c>
    </row>
    <row r="239" spans="14:16" x14ac:dyDescent="0.25">
      <c r="N239" s="4" t="b">
        <f>IF(OR(IFERROR(VLOOKUP($F239,Standardværdier!$A$23:$B$27,2,),0)&gt;2,IFERROR(VLOOKUP($G239,Standardværdier!$A$30:$B$34,2,),0)&gt;2,IFERROR(VLOOKUP($H239,Standardværdier!$A$37:$B$41,2,),0)&gt;2,IFERROR(VLOOKUP($I239,Standardværdier!$A$44:$B$48,2,),0)&gt;2,IFERROR(VLOOKUP($J239,Standardværdier!$A$51:$B$55,2,),0)&gt;2,IFERROR(VLOOKUP($K239,Standardværdier!$A$58:$B$62,2,),0)&gt;2,IFERROR(VLOOKUP($L239,Standardværdier!$A$10:'Standardværdier'!$B$14,2,),0)&gt;2,),TRUE,FALSE)</f>
        <v>0</v>
      </c>
      <c r="O239" s="4" t="b">
        <f>IF(OR(IFERROR(VLOOKUP($F239,Standardværdier!$A$23:$B$27,2,),0)&gt;2,IFERROR(VLOOKUP($G239,Standardværdier!$A$30:$B$34,2,),0)&gt;2,IFERROR(VLOOKUP($H239,Standardværdier!$A$37:$B$41,2,),0)&gt;2,IFERROR(VLOOKUP($I239,Standardværdier!$A$44:$B$48,2,),0)&gt;2,IFERROR(VLOOKUP($J239,Standardværdier!$A$51:$B$55,2,),0)&gt;2,IFERROR(VLOOKUP($K239,Standardværdier!$A$58:$B$62,2,),0)&gt;2)*AND(IFERROR(VLOOKUP($L239,Standardværdier!$A$10:'Standardværdier'!$B$14,2,),0)&gt;2),TRUE,FALSE)</f>
        <v>0</v>
      </c>
      <c r="P239" s="7" t="str">
        <f t="shared" si="3"/>
        <v>C</v>
      </c>
    </row>
    <row r="240" spans="14:16" x14ac:dyDescent="0.25">
      <c r="N240" s="4" t="b">
        <f>IF(OR(IFERROR(VLOOKUP($F240,Standardværdier!$A$23:$B$27,2,),0)&gt;2,IFERROR(VLOOKUP($G240,Standardværdier!$A$30:$B$34,2,),0)&gt;2,IFERROR(VLOOKUP($H240,Standardværdier!$A$37:$B$41,2,),0)&gt;2,IFERROR(VLOOKUP($I240,Standardværdier!$A$44:$B$48,2,),0)&gt;2,IFERROR(VLOOKUP($J240,Standardværdier!$A$51:$B$55,2,),0)&gt;2,IFERROR(VLOOKUP($K240,Standardværdier!$A$58:$B$62,2,),0)&gt;2,IFERROR(VLOOKUP($L240,Standardværdier!$A$10:'Standardværdier'!$B$14,2,),0)&gt;2,),TRUE,FALSE)</f>
        <v>0</v>
      </c>
      <c r="O240" s="4" t="b">
        <f>IF(OR(IFERROR(VLOOKUP($F240,Standardværdier!$A$23:$B$27,2,),0)&gt;2,IFERROR(VLOOKUP($G240,Standardværdier!$A$30:$B$34,2,),0)&gt;2,IFERROR(VLOOKUP($H240,Standardværdier!$A$37:$B$41,2,),0)&gt;2,IFERROR(VLOOKUP($I240,Standardværdier!$A$44:$B$48,2,),0)&gt;2,IFERROR(VLOOKUP($J240,Standardværdier!$A$51:$B$55,2,),0)&gt;2,IFERROR(VLOOKUP($K240,Standardværdier!$A$58:$B$62,2,),0)&gt;2)*AND(IFERROR(VLOOKUP($L240,Standardværdier!$A$10:'Standardværdier'!$B$14,2,),0)&gt;2),TRUE,FALSE)</f>
        <v>0</v>
      </c>
      <c r="P240" s="7" t="str">
        <f t="shared" si="3"/>
        <v>C</v>
      </c>
    </row>
    <row r="241" spans="14:16" x14ac:dyDescent="0.25">
      <c r="N241" s="4" t="b">
        <f>IF(OR(IFERROR(VLOOKUP($F241,Standardværdier!$A$23:$B$27,2,),0)&gt;2,IFERROR(VLOOKUP($G241,Standardværdier!$A$30:$B$34,2,),0)&gt;2,IFERROR(VLOOKUP($H241,Standardværdier!$A$37:$B$41,2,),0)&gt;2,IFERROR(VLOOKUP($I241,Standardværdier!$A$44:$B$48,2,),0)&gt;2,IFERROR(VLOOKUP($J241,Standardværdier!$A$51:$B$55,2,),0)&gt;2,IFERROR(VLOOKUP($K241,Standardværdier!$A$58:$B$62,2,),0)&gt;2,IFERROR(VLOOKUP($L241,Standardværdier!$A$10:'Standardværdier'!$B$14,2,),0)&gt;2,),TRUE,FALSE)</f>
        <v>0</v>
      </c>
      <c r="O241" s="4" t="b">
        <f>IF(OR(IFERROR(VLOOKUP($F241,Standardværdier!$A$23:$B$27,2,),0)&gt;2,IFERROR(VLOOKUP($G241,Standardværdier!$A$30:$B$34,2,),0)&gt;2,IFERROR(VLOOKUP($H241,Standardværdier!$A$37:$B$41,2,),0)&gt;2,IFERROR(VLOOKUP($I241,Standardværdier!$A$44:$B$48,2,),0)&gt;2,IFERROR(VLOOKUP($J241,Standardværdier!$A$51:$B$55,2,),0)&gt;2,IFERROR(VLOOKUP($K241,Standardværdier!$A$58:$B$62,2,),0)&gt;2)*AND(IFERROR(VLOOKUP($L241,Standardværdier!$A$10:'Standardværdier'!$B$14,2,),0)&gt;2),TRUE,FALSE)</f>
        <v>0</v>
      </c>
      <c r="P241" s="7" t="str">
        <f t="shared" si="3"/>
        <v>C</v>
      </c>
    </row>
    <row r="242" spans="14:16" x14ac:dyDescent="0.25">
      <c r="N242" s="4" t="b">
        <f>IF(OR(IFERROR(VLOOKUP($F242,Standardværdier!$A$23:$B$27,2,),0)&gt;2,IFERROR(VLOOKUP($G242,Standardværdier!$A$30:$B$34,2,),0)&gt;2,IFERROR(VLOOKUP($H242,Standardværdier!$A$37:$B$41,2,),0)&gt;2,IFERROR(VLOOKUP($I242,Standardværdier!$A$44:$B$48,2,),0)&gt;2,IFERROR(VLOOKUP($J242,Standardværdier!$A$51:$B$55,2,),0)&gt;2,IFERROR(VLOOKUP($K242,Standardværdier!$A$58:$B$62,2,),0)&gt;2,IFERROR(VLOOKUP($L242,Standardværdier!$A$10:'Standardværdier'!$B$14,2,),0)&gt;2,),TRUE,FALSE)</f>
        <v>0</v>
      </c>
      <c r="O242" s="4" t="b">
        <f>IF(OR(IFERROR(VLOOKUP($F242,Standardværdier!$A$23:$B$27,2,),0)&gt;2,IFERROR(VLOOKUP($G242,Standardværdier!$A$30:$B$34,2,),0)&gt;2,IFERROR(VLOOKUP($H242,Standardværdier!$A$37:$B$41,2,),0)&gt;2,IFERROR(VLOOKUP($I242,Standardværdier!$A$44:$B$48,2,),0)&gt;2,IFERROR(VLOOKUP($J242,Standardværdier!$A$51:$B$55,2,),0)&gt;2,IFERROR(VLOOKUP($K242,Standardværdier!$A$58:$B$62,2,),0)&gt;2)*AND(IFERROR(VLOOKUP($L242,Standardværdier!$A$10:'Standardværdier'!$B$14,2,),0)&gt;2),TRUE,FALSE)</f>
        <v>0</v>
      </c>
      <c r="P242" s="7" t="str">
        <f t="shared" si="3"/>
        <v>C</v>
      </c>
    </row>
    <row r="243" spans="14:16" x14ac:dyDescent="0.25">
      <c r="N243" s="4" t="b">
        <f>IF(OR(IFERROR(VLOOKUP($F243,Standardværdier!$A$23:$B$27,2,),0)&gt;2,IFERROR(VLOOKUP($G243,Standardværdier!$A$30:$B$34,2,),0)&gt;2,IFERROR(VLOOKUP($H243,Standardværdier!$A$37:$B$41,2,),0)&gt;2,IFERROR(VLOOKUP($I243,Standardværdier!$A$44:$B$48,2,),0)&gt;2,IFERROR(VLOOKUP($J243,Standardværdier!$A$51:$B$55,2,),0)&gt;2,IFERROR(VLOOKUP($K243,Standardværdier!$A$58:$B$62,2,),0)&gt;2,IFERROR(VLOOKUP($L243,Standardværdier!$A$10:'Standardværdier'!$B$14,2,),0)&gt;2,),TRUE,FALSE)</f>
        <v>0</v>
      </c>
      <c r="O243" s="4" t="b">
        <f>IF(OR(IFERROR(VLOOKUP($F243,Standardværdier!$A$23:$B$27,2,),0)&gt;2,IFERROR(VLOOKUP($G243,Standardværdier!$A$30:$B$34,2,),0)&gt;2,IFERROR(VLOOKUP($H243,Standardværdier!$A$37:$B$41,2,),0)&gt;2,IFERROR(VLOOKUP($I243,Standardværdier!$A$44:$B$48,2,),0)&gt;2,IFERROR(VLOOKUP($J243,Standardværdier!$A$51:$B$55,2,),0)&gt;2,IFERROR(VLOOKUP($K243,Standardværdier!$A$58:$B$62,2,),0)&gt;2)*AND(IFERROR(VLOOKUP($L243,Standardværdier!$A$10:'Standardværdier'!$B$14,2,),0)&gt;2),TRUE,FALSE)</f>
        <v>0</v>
      </c>
      <c r="P243" s="7" t="str">
        <f t="shared" si="3"/>
        <v>C</v>
      </c>
    </row>
    <row r="244" spans="14:16" x14ac:dyDescent="0.25">
      <c r="N244" s="4" t="b">
        <f>IF(OR(IFERROR(VLOOKUP($F244,Standardværdier!$A$23:$B$27,2,),0)&gt;2,IFERROR(VLOOKUP($G244,Standardværdier!$A$30:$B$34,2,),0)&gt;2,IFERROR(VLOOKUP($H244,Standardværdier!$A$37:$B$41,2,),0)&gt;2,IFERROR(VLOOKUP($I244,Standardværdier!$A$44:$B$48,2,),0)&gt;2,IFERROR(VLOOKUP($J244,Standardværdier!$A$51:$B$55,2,),0)&gt;2,IFERROR(VLOOKUP($K244,Standardværdier!$A$58:$B$62,2,),0)&gt;2,IFERROR(VLOOKUP($L244,Standardværdier!$A$10:'Standardværdier'!$B$14,2,),0)&gt;2,),TRUE,FALSE)</f>
        <v>0</v>
      </c>
      <c r="O244" s="4" t="b">
        <f>IF(OR(IFERROR(VLOOKUP($F244,Standardværdier!$A$23:$B$27,2,),0)&gt;2,IFERROR(VLOOKUP($G244,Standardværdier!$A$30:$B$34,2,),0)&gt;2,IFERROR(VLOOKUP($H244,Standardværdier!$A$37:$B$41,2,),0)&gt;2,IFERROR(VLOOKUP($I244,Standardværdier!$A$44:$B$48,2,),0)&gt;2,IFERROR(VLOOKUP($J244,Standardværdier!$A$51:$B$55,2,),0)&gt;2,IFERROR(VLOOKUP($K244,Standardværdier!$A$58:$B$62,2,),0)&gt;2)*AND(IFERROR(VLOOKUP($L244,Standardværdier!$A$10:'Standardværdier'!$B$14,2,),0)&gt;2),TRUE,FALSE)</f>
        <v>0</v>
      </c>
      <c r="P244" s="7" t="str">
        <f t="shared" si="3"/>
        <v>C</v>
      </c>
    </row>
    <row r="245" spans="14:16" x14ac:dyDescent="0.25">
      <c r="N245" s="4" t="b">
        <f>IF(OR(IFERROR(VLOOKUP($F245,Standardværdier!$A$23:$B$27,2,),0)&gt;2,IFERROR(VLOOKUP($G245,Standardværdier!$A$30:$B$34,2,),0)&gt;2,IFERROR(VLOOKUP($H245,Standardværdier!$A$37:$B$41,2,),0)&gt;2,IFERROR(VLOOKUP($I245,Standardværdier!$A$44:$B$48,2,),0)&gt;2,IFERROR(VLOOKUP($J245,Standardværdier!$A$51:$B$55,2,),0)&gt;2,IFERROR(VLOOKUP($K245,Standardværdier!$A$58:$B$62,2,),0)&gt;2,IFERROR(VLOOKUP($L245,Standardværdier!$A$10:'Standardværdier'!$B$14,2,),0)&gt;2,),TRUE,FALSE)</f>
        <v>0</v>
      </c>
      <c r="O245" s="4" t="b">
        <f>IF(OR(IFERROR(VLOOKUP($F245,Standardværdier!$A$23:$B$27,2,),0)&gt;2,IFERROR(VLOOKUP($G245,Standardværdier!$A$30:$B$34,2,),0)&gt;2,IFERROR(VLOOKUP($H245,Standardværdier!$A$37:$B$41,2,),0)&gt;2,IFERROR(VLOOKUP($I245,Standardværdier!$A$44:$B$48,2,),0)&gt;2,IFERROR(VLOOKUP($J245,Standardværdier!$A$51:$B$55,2,),0)&gt;2,IFERROR(VLOOKUP($K245,Standardværdier!$A$58:$B$62,2,),0)&gt;2)*AND(IFERROR(VLOOKUP($L245,Standardværdier!$A$10:'Standardværdier'!$B$14,2,),0)&gt;2),TRUE,FALSE)</f>
        <v>0</v>
      </c>
      <c r="P245" s="7" t="str">
        <f t="shared" si="3"/>
        <v>C</v>
      </c>
    </row>
    <row r="246" spans="14:16" x14ac:dyDescent="0.25">
      <c r="N246" s="4" t="b">
        <f>IF(OR(IFERROR(VLOOKUP($F246,Standardværdier!$A$23:$B$27,2,),0)&gt;2,IFERROR(VLOOKUP($G246,Standardværdier!$A$30:$B$34,2,),0)&gt;2,IFERROR(VLOOKUP($H246,Standardværdier!$A$37:$B$41,2,),0)&gt;2,IFERROR(VLOOKUP($I246,Standardværdier!$A$44:$B$48,2,),0)&gt;2,IFERROR(VLOOKUP($J246,Standardværdier!$A$51:$B$55,2,),0)&gt;2,IFERROR(VLOOKUP($K246,Standardværdier!$A$58:$B$62,2,),0)&gt;2,IFERROR(VLOOKUP($L246,Standardværdier!$A$10:'Standardværdier'!$B$14,2,),0)&gt;2,),TRUE,FALSE)</f>
        <v>0</v>
      </c>
      <c r="O246" s="4" t="b">
        <f>IF(OR(IFERROR(VLOOKUP($F246,Standardværdier!$A$23:$B$27,2,),0)&gt;2,IFERROR(VLOOKUP($G246,Standardværdier!$A$30:$B$34,2,),0)&gt;2,IFERROR(VLOOKUP($H246,Standardværdier!$A$37:$B$41,2,),0)&gt;2,IFERROR(VLOOKUP($I246,Standardværdier!$A$44:$B$48,2,),0)&gt;2,IFERROR(VLOOKUP($J246,Standardværdier!$A$51:$B$55,2,),0)&gt;2,IFERROR(VLOOKUP($K246,Standardværdier!$A$58:$B$62,2,),0)&gt;2)*AND(IFERROR(VLOOKUP($L246,Standardværdier!$A$10:'Standardværdier'!$B$14,2,),0)&gt;2),TRUE,FALSE)</f>
        <v>0</v>
      </c>
      <c r="P246" s="7" t="str">
        <f t="shared" si="3"/>
        <v>C</v>
      </c>
    </row>
    <row r="247" spans="14:16" x14ac:dyDescent="0.25">
      <c r="N247" s="4" t="b">
        <f>IF(OR(IFERROR(VLOOKUP($F247,Standardværdier!$A$23:$B$27,2,),0)&gt;2,IFERROR(VLOOKUP($G247,Standardværdier!$A$30:$B$34,2,),0)&gt;2,IFERROR(VLOOKUP($H247,Standardværdier!$A$37:$B$41,2,),0)&gt;2,IFERROR(VLOOKUP($I247,Standardværdier!$A$44:$B$48,2,),0)&gt;2,IFERROR(VLOOKUP($J247,Standardværdier!$A$51:$B$55,2,),0)&gt;2,IFERROR(VLOOKUP($K247,Standardværdier!$A$58:$B$62,2,),0)&gt;2,IFERROR(VLOOKUP($L247,Standardværdier!$A$10:'Standardværdier'!$B$14,2,),0)&gt;2,),TRUE,FALSE)</f>
        <v>0</v>
      </c>
      <c r="O247" s="4" t="b">
        <f>IF(OR(IFERROR(VLOOKUP($F247,Standardværdier!$A$23:$B$27,2,),0)&gt;2,IFERROR(VLOOKUP($G247,Standardværdier!$A$30:$B$34,2,),0)&gt;2,IFERROR(VLOOKUP($H247,Standardværdier!$A$37:$B$41,2,),0)&gt;2,IFERROR(VLOOKUP($I247,Standardværdier!$A$44:$B$48,2,),0)&gt;2,IFERROR(VLOOKUP($J247,Standardværdier!$A$51:$B$55,2,),0)&gt;2,IFERROR(VLOOKUP($K247,Standardværdier!$A$58:$B$62,2,),0)&gt;2)*AND(IFERROR(VLOOKUP($L247,Standardværdier!$A$10:'Standardværdier'!$B$14,2,),0)&gt;2),TRUE,FALSE)</f>
        <v>0</v>
      </c>
      <c r="P247" s="7" t="str">
        <f t="shared" si="3"/>
        <v>C</v>
      </c>
    </row>
    <row r="248" spans="14:16" x14ac:dyDescent="0.25">
      <c r="N248" s="4" t="b">
        <f>IF(OR(IFERROR(VLOOKUP($F248,Standardværdier!$A$23:$B$27,2,),0)&gt;2,IFERROR(VLOOKUP($G248,Standardværdier!$A$30:$B$34,2,),0)&gt;2,IFERROR(VLOOKUP($H248,Standardværdier!$A$37:$B$41,2,),0)&gt;2,IFERROR(VLOOKUP($I248,Standardværdier!$A$44:$B$48,2,),0)&gt;2,IFERROR(VLOOKUP($J248,Standardværdier!$A$51:$B$55,2,),0)&gt;2,IFERROR(VLOOKUP($K248,Standardværdier!$A$58:$B$62,2,),0)&gt;2,IFERROR(VLOOKUP($L248,Standardværdier!$A$10:'Standardværdier'!$B$14,2,),0)&gt;2,),TRUE,FALSE)</f>
        <v>0</v>
      </c>
      <c r="O248" s="4" t="b">
        <f>IF(OR(IFERROR(VLOOKUP($F248,Standardværdier!$A$23:$B$27,2,),0)&gt;2,IFERROR(VLOOKUP($G248,Standardværdier!$A$30:$B$34,2,),0)&gt;2,IFERROR(VLOOKUP($H248,Standardværdier!$A$37:$B$41,2,),0)&gt;2,IFERROR(VLOOKUP($I248,Standardværdier!$A$44:$B$48,2,),0)&gt;2,IFERROR(VLOOKUP($J248,Standardværdier!$A$51:$B$55,2,),0)&gt;2,IFERROR(VLOOKUP($K248,Standardværdier!$A$58:$B$62,2,),0)&gt;2)*AND(IFERROR(VLOOKUP($L248,Standardværdier!$A$10:'Standardværdier'!$B$14,2,),0)&gt;2),TRUE,FALSE)</f>
        <v>0</v>
      </c>
      <c r="P248" s="7" t="str">
        <f t="shared" si="3"/>
        <v>C</v>
      </c>
    </row>
    <row r="249" spans="14:16" x14ac:dyDescent="0.25">
      <c r="N249" s="4" t="b">
        <f>IF(OR(IFERROR(VLOOKUP($F249,Standardværdier!$A$23:$B$27,2,),0)&gt;2,IFERROR(VLOOKUP($G249,Standardværdier!$A$30:$B$34,2,),0)&gt;2,IFERROR(VLOOKUP($H249,Standardværdier!$A$37:$B$41,2,),0)&gt;2,IFERROR(VLOOKUP($I249,Standardværdier!$A$44:$B$48,2,),0)&gt;2,IFERROR(VLOOKUP($J249,Standardværdier!$A$51:$B$55,2,),0)&gt;2,IFERROR(VLOOKUP($K249,Standardværdier!$A$58:$B$62,2,),0)&gt;2,IFERROR(VLOOKUP($L249,Standardværdier!$A$10:'Standardværdier'!$B$14,2,),0)&gt;2,),TRUE,FALSE)</f>
        <v>0</v>
      </c>
      <c r="O249" s="4" t="b">
        <f>IF(OR(IFERROR(VLOOKUP($F249,Standardværdier!$A$23:$B$27,2,),0)&gt;2,IFERROR(VLOOKUP($G249,Standardværdier!$A$30:$B$34,2,),0)&gt;2,IFERROR(VLOOKUP($H249,Standardværdier!$A$37:$B$41,2,),0)&gt;2,IFERROR(VLOOKUP($I249,Standardværdier!$A$44:$B$48,2,),0)&gt;2,IFERROR(VLOOKUP($J249,Standardværdier!$A$51:$B$55,2,),0)&gt;2,IFERROR(VLOOKUP($K249,Standardværdier!$A$58:$B$62,2,),0)&gt;2)*AND(IFERROR(VLOOKUP($L249,Standardværdier!$A$10:'Standardværdier'!$B$14,2,),0)&gt;2),TRUE,FALSE)</f>
        <v>0</v>
      </c>
      <c r="P249" s="7" t="str">
        <f t="shared" si="3"/>
        <v>C</v>
      </c>
    </row>
    <row r="250" spans="14:16" x14ac:dyDescent="0.25">
      <c r="N250" s="4" t="b">
        <f>IF(OR(IFERROR(VLOOKUP($F250,Standardværdier!$A$23:$B$27,2,),0)&gt;2,IFERROR(VLOOKUP($G250,Standardværdier!$A$30:$B$34,2,),0)&gt;2,IFERROR(VLOOKUP($H250,Standardværdier!$A$37:$B$41,2,),0)&gt;2,IFERROR(VLOOKUP($I250,Standardværdier!$A$44:$B$48,2,),0)&gt;2,IFERROR(VLOOKUP($J250,Standardværdier!$A$51:$B$55,2,),0)&gt;2,IFERROR(VLOOKUP($K250,Standardværdier!$A$58:$B$62,2,),0)&gt;2,IFERROR(VLOOKUP($L250,Standardværdier!$A$10:'Standardværdier'!$B$14,2,),0)&gt;2,),TRUE,FALSE)</f>
        <v>0</v>
      </c>
      <c r="O250" s="4" t="b">
        <f>IF(OR(IFERROR(VLOOKUP($F250,Standardværdier!$A$23:$B$27,2,),0)&gt;2,IFERROR(VLOOKUP($G250,Standardværdier!$A$30:$B$34,2,),0)&gt;2,IFERROR(VLOOKUP($H250,Standardværdier!$A$37:$B$41,2,),0)&gt;2,IFERROR(VLOOKUP($I250,Standardværdier!$A$44:$B$48,2,),0)&gt;2,IFERROR(VLOOKUP($J250,Standardværdier!$A$51:$B$55,2,),0)&gt;2,IFERROR(VLOOKUP($K250,Standardværdier!$A$58:$B$62,2,),0)&gt;2)*AND(IFERROR(VLOOKUP($L250,Standardværdier!$A$10:'Standardværdier'!$B$14,2,),0)&gt;2),TRUE,FALSE)</f>
        <v>0</v>
      </c>
      <c r="P250" s="7" t="str">
        <f t="shared" si="3"/>
        <v>C</v>
      </c>
    </row>
    <row r="251" spans="14:16" x14ac:dyDescent="0.25">
      <c r="N251" s="4" t="b">
        <f>IF(OR(IFERROR(VLOOKUP($F251,Standardværdier!$A$23:$B$27,2,),0)&gt;2,IFERROR(VLOOKUP($G251,Standardværdier!$A$30:$B$34,2,),0)&gt;2,IFERROR(VLOOKUP($H251,Standardværdier!$A$37:$B$41,2,),0)&gt;2,IFERROR(VLOOKUP($I251,Standardværdier!$A$44:$B$48,2,),0)&gt;2,IFERROR(VLOOKUP($J251,Standardværdier!$A$51:$B$55,2,),0)&gt;2,IFERROR(VLOOKUP($K251,Standardværdier!$A$58:$B$62,2,),0)&gt;2,IFERROR(VLOOKUP($L251,Standardværdier!$A$10:'Standardværdier'!$B$14,2,),0)&gt;2,),TRUE,FALSE)</f>
        <v>0</v>
      </c>
      <c r="O251" s="4" t="b">
        <f>IF(OR(IFERROR(VLOOKUP($F251,Standardværdier!$A$23:$B$27,2,),0)&gt;2,IFERROR(VLOOKUP($G251,Standardværdier!$A$30:$B$34,2,),0)&gt;2,IFERROR(VLOOKUP($H251,Standardværdier!$A$37:$B$41,2,),0)&gt;2,IFERROR(VLOOKUP($I251,Standardværdier!$A$44:$B$48,2,),0)&gt;2,IFERROR(VLOOKUP($J251,Standardværdier!$A$51:$B$55,2,),0)&gt;2,IFERROR(VLOOKUP($K251,Standardværdier!$A$58:$B$62,2,),0)&gt;2)*AND(IFERROR(VLOOKUP($L251,Standardværdier!$A$10:'Standardværdier'!$B$14,2,),0)&gt;2),TRUE,FALSE)</f>
        <v>0</v>
      </c>
      <c r="P251" s="7" t="str">
        <f t="shared" si="3"/>
        <v>C</v>
      </c>
    </row>
    <row r="252" spans="14:16" x14ac:dyDescent="0.25">
      <c r="N252" s="4" t="b">
        <f>IF(OR(IFERROR(VLOOKUP($F252,Standardværdier!$A$23:$B$27,2,),0)&gt;2,IFERROR(VLOOKUP($G252,Standardværdier!$A$30:$B$34,2,),0)&gt;2,IFERROR(VLOOKUP($H252,Standardværdier!$A$37:$B$41,2,),0)&gt;2,IFERROR(VLOOKUP($I252,Standardværdier!$A$44:$B$48,2,),0)&gt;2,IFERROR(VLOOKUP($J252,Standardværdier!$A$51:$B$55,2,),0)&gt;2,IFERROR(VLOOKUP($K252,Standardværdier!$A$58:$B$62,2,),0)&gt;2,IFERROR(VLOOKUP($L252,Standardværdier!$A$10:'Standardværdier'!$B$14,2,),0)&gt;2,),TRUE,FALSE)</f>
        <v>0</v>
      </c>
      <c r="O252" s="4" t="b">
        <f>IF(OR(IFERROR(VLOOKUP($F252,Standardværdier!$A$23:$B$27,2,),0)&gt;2,IFERROR(VLOOKUP($G252,Standardværdier!$A$30:$B$34,2,),0)&gt;2,IFERROR(VLOOKUP($H252,Standardværdier!$A$37:$B$41,2,),0)&gt;2,IFERROR(VLOOKUP($I252,Standardværdier!$A$44:$B$48,2,),0)&gt;2,IFERROR(VLOOKUP($J252,Standardværdier!$A$51:$B$55,2,),0)&gt;2,IFERROR(VLOOKUP($K252,Standardværdier!$A$58:$B$62,2,),0)&gt;2)*AND(IFERROR(VLOOKUP($L252,Standardværdier!$A$10:'Standardværdier'!$B$14,2,),0)&gt;2),TRUE,FALSE)</f>
        <v>0</v>
      </c>
      <c r="P252" s="7" t="str">
        <f t="shared" si="3"/>
        <v>C</v>
      </c>
    </row>
    <row r="253" spans="14:16" x14ac:dyDescent="0.25">
      <c r="N253" s="4" t="b">
        <f>IF(OR(IFERROR(VLOOKUP($F253,Standardværdier!$A$23:$B$27,2,),0)&gt;2,IFERROR(VLOOKUP($G253,Standardværdier!$A$30:$B$34,2,),0)&gt;2,IFERROR(VLOOKUP($H253,Standardværdier!$A$37:$B$41,2,),0)&gt;2,IFERROR(VLOOKUP($I253,Standardværdier!$A$44:$B$48,2,),0)&gt;2,IFERROR(VLOOKUP($J253,Standardværdier!$A$51:$B$55,2,),0)&gt;2,IFERROR(VLOOKUP($K253,Standardværdier!$A$58:$B$62,2,),0)&gt;2,IFERROR(VLOOKUP($L253,Standardværdier!$A$10:'Standardværdier'!$B$14,2,),0)&gt;2,),TRUE,FALSE)</f>
        <v>0</v>
      </c>
      <c r="O253" s="4" t="b">
        <f>IF(OR(IFERROR(VLOOKUP($F253,Standardværdier!$A$23:$B$27,2,),0)&gt;2,IFERROR(VLOOKUP($G253,Standardværdier!$A$30:$B$34,2,),0)&gt;2,IFERROR(VLOOKUP($H253,Standardværdier!$A$37:$B$41,2,),0)&gt;2,IFERROR(VLOOKUP($I253,Standardværdier!$A$44:$B$48,2,),0)&gt;2,IFERROR(VLOOKUP($J253,Standardværdier!$A$51:$B$55,2,),0)&gt;2,IFERROR(VLOOKUP($K253,Standardværdier!$A$58:$B$62,2,),0)&gt;2)*AND(IFERROR(VLOOKUP($L253,Standardværdier!$A$10:'Standardværdier'!$B$14,2,),0)&gt;2),TRUE,FALSE)</f>
        <v>0</v>
      </c>
      <c r="P253" s="7" t="str">
        <f t="shared" si="3"/>
        <v>C</v>
      </c>
    </row>
    <row r="254" spans="14:16" x14ac:dyDescent="0.25">
      <c r="N254" s="4" t="b">
        <f>IF(OR(IFERROR(VLOOKUP($F254,Standardværdier!$A$23:$B$27,2,),0)&gt;2,IFERROR(VLOOKUP($G254,Standardværdier!$A$30:$B$34,2,),0)&gt;2,IFERROR(VLOOKUP($H254,Standardværdier!$A$37:$B$41,2,),0)&gt;2,IFERROR(VLOOKUP($I254,Standardværdier!$A$44:$B$48,2,),0)&gt;2,IFERROR(VLOOKUP($J254,Standardværdier!$A$51:$B$55,2,),0)&gt;2,IFERROR(VLOOKUP($K254,Standardværdier!$A$58:$B$62,2,),0)&gt;2,IFERROR(VLOOKUP($L254,Standardværdier!$A$10:'Standardværdier'!$B$14,2,),0)&gt;2,),TRUE,FALSE)</f>
        <v>0</v>
      </c>
      <c r="O254" s="4" t="b">
        <f>IF(OR(IFERROR(VLOOKUP($F254,Standardværdier!$A$23:$B$27,2,),0)&gt;2,IFERROR(VLOOKUP($G254,Standardværdier!$A$30:$B$34,2,),0)&gt;2,IFERROR(VLOOKUP($H254,Standardværdier!$A$37:$B$41,2,),0)&gt;2,IFERROR(VLOOKUP($I254,Standardværdier!$A$44:$B$48,2,),0)&gt;2,IFERROR(VLOOKUP($J254,Standardværdier!$A$51:$B$55,2,),0)&gt;2,IFERROR(VLOOKUP($K254,Standardværdier!$A$58:$B$62,2,),0)&gt;2)*AND(IFERROR(VLOOKUP($L254,Standardværdier!$A$10:'Standardværdier'!$B$14,2,),0)&gt;2),TRUE,FALSE)</f>
        <v>0</v>
      </c>
      <c r="P254" s="7" t="str">
        <f t="shared" si="3"/>
        <v>C</v>
      </c>
    </row>
    <row r="255" spans="14:16" x14ac:dyDescent="0.25">
      <c r="N255" s="4" t="b">
        <f>IF(OR(IFERROR(VLOOKUP($F255,Standardværdier!$A$23:$B$27,2,),0)&gt;2,IFERROR(VLOOKUP($G255,Standardværdier!$A$30:$B$34,2,),0)&gt;2,IFERROR(VLOOKUP($H255,Standardværdier!$A$37:$B$41,2,),0)&gt;2,IFERROR(VLOOKUP($I255,Standardværdier!$A$44:$B$48,2,),0)&gt;2,IFERROR(VLOOKUP($J255,Standardværdier!$A$51:$B$55,2,),0)&gt;2,IFERROR(VLOOKUP($K255,Standardværdier!$A$58:$B$62,2,),0)&gt;2,IFERROR(VLOOKUP($L255,Standardværdier!$A$10:'Standardværdier'!$B$14,2,),0)&gt;2,),TRUE,FALSE)</f>
        <v>0</v>
      </c>
      <c r="O255" s="4" t="b">
        <f>IF(OR(IFERROR(VLOOKUP($F255,Standardværdier!$A$23:$B$27,2,),0)&gt;2,IFERROR(VLOOKUP($G255,Standardværdier!$A$30:$B$34,2,),0)&gt;2,IFERROR(VLOOKUP($H255,Standardværdier!$A$37:$B$41,2,),0)&gt;2,IFERROR(VLOOKUP($I255,Standardværdier!$A$44:$B$48,2,),0)&gt;2,IFERROR(VLOOKUP($J255,Standardværdier!$A$51:$B$55,2,),0)&gt;2,IFERROR(VLOOKUP($K255,Standardværdier!$A$58:$B$62,2,),0)&gt;2)*AND(IFERROR(VLOOKUP($L255,Standardværdier!$A$10:'Standardværdier'!$B$14,2,),0)&gt;2),TRUE,FALSE)</f>
        <v>0</v>
      </c>
      <c r="P255" s="7" t="str">
        <f t="shared" si="3"/>
        <v>C</v>
      </c>
    </row>
    <row r="256" spans="14:16" x14ac:dyDescent="0.25">
      <c r="N256" s="4" t="b">
        <f>IF(OR(IFERROR(VLOOKUP($F256,Standardværdier!$A$23:$B$27,2,),0)&gt;2,IFERROR(VLOOKUP($G256,Standardværdier!$A$30:$B$34,2,),0)&gt;2,IFERROR(VLOOKUP($H256,Standardværdier!$A$37:$B$41,2,),0)&gt;2,IFERROR(VLOOKUP($I256,Standardværdier!$A$44:$B$48,2,),0)&gt;2,IFERROR(VLOOKUP($J256,Standardværdier!$A$51:$B$55,2,),0)&gt;2,IFERROR(VLOOKUP($K256,Standardværdier!$A$58:$B$62,2,),0)&gt;2,IFERROR(VLOOKUP($L256,Standardværdier!$A$10:'Standardværdier'!$B$14,2,),0)&gt;2,),TRUE,FALSE)</f>
        <v>0</v>
      </c>
      <c r="O256" s="4" t="b">
        <f>IF(OR(IFERROR(VLOOKUP($F256,Standardværdier!$A$23:$B$27,2,),0)&gt;2,IFERROR(VLOOKUP($G256,Standardværdier!$A$30:$B$34,2,),0)&gt;2,IFERROR(VLOOKUP($H256,Standardværdier!$A$37:$B$41,2,),0)&gt;2,IFERROR(VLOOKUP($I256,Standardværdier!$A$44:$B$48,2,),0)&gt;2,IFERROR(VLOOKUP($J256,Standardværdier!$A$51:$B$55,2,),0)&gt;2,IFERROR(VLOOKUP($K256,Standardværdier!$A$58:$B$62,2,),0)&gt;2)*AND(IFERROR(VLOOKUP($L256,Standardværdier!$A$10:'Standardværdier'!$B$14,2,),0)&gt;2),TRUE,FALSE)</f>
        <v>0</v>
      </c>
      <c r="P256" s="7" t="str">
        <f t="shared" si="3"/>
        <v>C</v>
      </c>
    </row>
    <row r="257" spans="14:16" x14ac:dyDescent="0.25">
      <c r="N257" s="4" t="b">
        <f>IF(OR(IFERROR(VLOOKUP($F257,Standardværdier!$A$23:$B$27,2,),0)&gt;2,IFERROR(VLOOKUP($G257,Standardværdier!$A$30:$B$34,2,),0)&gt;2,IFERROR(VLOOKUP($H257,Standardværdier!$A$37:$B$41,2,),0)&gt;2,IFERROR(VLOOKUP($I257,Standardværdier!$A$44:$B$48,2,),0)&gt;2,IFERROR(VLOOKUP($J257,Standardværdier!$A$51:$B$55,2,),0)&gt;2,IFERROR(VLOOKUP($K257,Standardværdier!$A$58:$B$62,2,),0)&gt;2,IFERROR(VLOOKUP($L257,Standardværdier!$A$10:'Standardværdier'!$B$14,2,),0)&gt;2,),TRUE,FALSE)</f>
        <v>0</v>
      </c>
      <c r="O257" s="4" t="b">
        <f>IF(OR(IFERROR(VLOOKUP($F257,Standardværdier!$A$23:$B$27,2,),0)&gt;2,IFERROR(VLOOKUP($G257,Standardværdier!$A$30:$B$34,2,),0)&gt;2,IFERROR(VLOOKUP($H257,Standardværdier!$A$37:$B$41,2,),0)&gt;2,IFERROR(VLOOKUP($I257,Standardværdier!$A$44:$B$48,2,),0)&gt;2,IFERROR(VLOOKUP($J257,Standardværdier!$A$51:$B$55,2,),0)&gt;2,IFERROR(VLOOKUP($K257,Standardværdier!$A$58:$B$62,2,),0)&gt;2)*AND(IFERROR(VLOOKUP($L257,Standardværdier!$A$10:'Standardværdier'!$B$14,2,),0)&gt;2),TRUE,FALSE)</f>
        <v>0</v>
      </c>
      <c r="P257" s="7" t="str">
        <f t="shared" si="3"/>
        <v>C</v>
      </c>
    </row>
    <row r="258" spans="14:16" x14ac:dyDescent="0.25">
      <c r="N258" s="4" t="b">
        <f>IF(OR(IFERROR(VLOOKUP($F258,Standardværdier!$A$23:$B$27,2,),0)&gt;2,IFERROR(VLOOKUP($G258,Standardværdier!$A$30:$B$34,2,),0)&gt;2,IFERROR(VLOOKUP($H258,Standardværdier!$A$37:$B$41,2,),0)&gt;2,IFERROR(VLOOKUP($I258,Standardværdier!$A$44:$B$48,2,),0)&gt;2,IFERROR(VLOOKUP($J258,Standardværdier!$A$51:$B$55,2,),0)&gt;2,IFERROR(VLOOKUP($K258,Standardværdier!$A$58:$B$62,2,),0)&gt;2,IFERROR(VLOOKUP($L258,Standardværdier!$A$10:'Standardværdier'!$B$14,2,),0)&gt;2,),TRUE,FALSE)</f>
        <v>0</v>
      </c>
      <c r="O258" s="4" t="b">
        <f>IF(OR(IFERROR(VLOOKUP($F258,Standardværdier!$A$23:$B$27,2,),0)&gt;2,IFERROR(VLOOKUP($G258,Standardværdier!$A$30:$B$34,2,),0)&gt;2,IFERROR(VLOOKUP($H258,Standardværdier!$A$37:$B$41,2,),0)&gt;2,IFERROR(VLOOKUP($I258,Standardværdier!$A$44:$B$48,2,),0)&gt;2,IFERROR(VLOOKUP($J258,Standardværdier!$A$51:$B$55,2,),0)&gt;2,IFERROR(VLOOKUP($K258,Standardværdier!$A$58:$B$62,2,),0)&gt;2)*AND(IFERROR(VLOOKUP($L258,Standardværdier!$A$10:'Standardværdier'!$B$14,2,),0)&gt;2),TRUE,FALSE)</f>
        <v>0</v>
      </c>
      <c r="P258" s="7" t="str">
        <f t="shared" si="3"/>
        <v>C</v>
      </c>
    </row>
    <row r="259" spans="14:16" x14ac:dyDescent="0.25">
      <c r="N259" s="4" t="b">
        <f>IF(OR(IFERROR(VLOOKUP($F259,Standardværdier!$A$23:$B$27,2,),0)&gt;2,IFERROR(VLOOKUP($G259,Standardværdier!$A$30:$B$34,2,),0)&gt;2,IFERROR(VLOOKUP($H259,Standardværdier!$A$37:$B$41,2,),0)&gt;2,IFERROR(VLOOKUP($I259,Standardværdier!$A$44:$B$48,2,),0)&gt;2,IFERROR(VLOOKUP($J259,Standardværdier!$A$51:$B$55,2,),0)&gt;2,IFERROR(VLOOKUP($K259,Standardværdier!$A$58:$B$62,2,),0)&gt;2,IFERROR(VLOOKUP($L259,Standardværdier!$A$10:'Standardværdier'!$B$14,2,),0)&gt;2,),TRUE,FALSE)</f>
        <v>0</v>
      </c>
      <c r="O259" s="4" t="b">
        <f>IF(OR(IFERROR(VLOOKUP($F259,Standardværdier!$A$23:$B$27,2,),0)&gt;2,IFERROR(VLOOKUP($G259,Standardværdier!$A$30:$B$34,2,),0)&gt;2,IFERROR(VLOOKUP($H259,Standardværdier!$A$37:$B$41,2,),0)&gt;2,IFERROR(VLOOKUP($I259,Standardværdier!$A$44:$B$48,2,),0)&gt;2,IFERROR(VLOOKUP($J259,Standardværdier!$A$51:$B$55,2,),0)&gt;2,IFERROR(VLOOKUP($K259,Standardværdier!$A$58:$B$62,2,),0)&gt;2)*AND(IFERROR(VLOOKUP($L259,Standardværdier!$A$10:'Standardværdier'!$B$14,2,),0)&gt;2),TRUE,FALSE)</f>
        <v>0</v>
      </c>
      <c r="P259" s="7" t="str">
        <f t="shared" ref="P259:P322" si="4">IF($O259,"A",IF($N259,"B","C"))</f>
        <v>C</v>
      </c>
    </row>
    <row r="260" spans="14:16" x14ac:dyDescent="0.25">
      <c r="N260" s="4" t="b">
        <f>IF(OR(IFERROR(VLOOKUP($F260,Standardværdier!$A$23:$B$27,2,),0)&gt;2,IFERROR(VLOOKUP($G260,Standardværdier!$A$30:$B$34,2,),0)&gt;2,IFERROR(VLOOKUP($H260,Standardværdier!$A$37:$B$41,2,),0)&gt;2,IFERROR(VLOOKUP($I260,Standardværdier!$A$44:$B$48,2,),0)&gt;2,IFERROR(VLOOKUP($J260,Standardværdier!$A$51:$B$55,2,),0)&gt;2,IFERROR(VLOOKUP($K260,Standardværdier!$A$58:$B$62,2,),0)&gt;2,IFERROR(VLOOKUP($L260,Standardværdier!$A$10:'Standardværdier'!$B$14,2,),0)&gt;2,),TRUE,FALSE)</f>
        <v>0</v>
      </c>
      <c r="O260" s="4" t="b">
        <f>IF(OR(IFERROR(VLOOKUP($F260,Standardværdier!$A$23:$B$27,2,),0)&gt;2,IFERROR(VLOOKUP($G260,Standardværdier!$A$30:$B$34,2,),0)&gt;2,IFERROR(VLOOKUP($H260,Standardværdier!$A$37:$B$41,2,),0)&gt;2,IFERROR(VLOOKUP($I260,Standardværdier!$A$44:$B$48,2,),0)&gt;2,IFERROR(VLOOKUP($J260,Standardværdier!$A$51:$B$55,2,),0)&gt;2,IFERROR(VLOOKUP($K260,Standardværdier!$A$58:$B$62,2,),0)&gt;2)*AND(IFERROR(VLOOKUP($L260,Standardværdier!$A$10:'Standardværdier'!$B$14,2,),0)&gt;2),TRUE,FALSE)</f>
        <v>0</v>
      </c>
      <c r="P260" s="7" t="str">
        <f t="shared" si="4"/>
        <v>C</v>
      </c>
    </row>
    <row r="261" spans="14:16" x14ac:dyDescent="0.25">
      <c r="N261" s="4" t="b">
        <f>IF(OR(IFERROR(VLOOKUP($F261,Standardværdier!$A$23:$B$27,2,),0)&gt;2,IFERROR(VLOOKUP($G261,Standardværdier!$A$30:$B$34,2,),0)&gt;2,IFERROR(VLOOKUP($H261,Standardværdier!$A$37:$B$41,2,),0)&gt;2,IFERROR(VLOOKUP($I261,Standardværdier!$A$44:$B$48,2,),0)&gt;2,IFERROR(VLOOKUP($J261,Standardværdier!$A$51:$B$55,2,),0)&gt;2,IFERROR(VLOOKUP($K261,Standardværdier!$A$58:$B$62,2,),0)&gt;2,IFERROR(VLOOKUP($L261,Standardværdier!$A$10:'Standardværdier'!$B$14,2,),0)&gt;2,),TRUE,FALSE)</f>
        <v>0</v>
      </c>
      <c r="O261" s="4" t="b">
        <f>IF(OR(IFERROR(VLOOKUP($F261,Standardværdier!$A$23:$B$27,2,),0)&gt;2,IFERROR(VLOOKUP($G261,Standardværdier!$A$30:$B$34,2,),0)&gt;2,IFERROR(VLOOKUP($H261,Standardværdier!$A$37:$B$41,2,),0)&gt;2,IFERROR(VLOOKUP($I261,Standardværdier!$A$44:$B$48,2,),0)&gt;2,IFERROR(VLOOKUP($J261,Standardværdier!$A$51:$B$55,2,),0)&gt;2,IFERROR(VLOOKUP($K261,Standardværdier!$A$58:$B$62,2,),0)&gt;2)*AND(IFERROR(VLOOKUP($L261,Standardværdier!$A$10:'Standardværdier'!$B$14,2,),0)&gt;2),TRUE,FALSE)</f>
        <v>0</v>
      </c>
      <c r="P261" s="7" t="str">
        <f t="shared" si="4"/>
        <v>C</v>
      </c>
    </row>
    <row r="262" spans="14:16" x14ac:dyDescent="0.25">
      <c r="N262" s="4" t="b">
        <f>IF(OR(IFERROR(VLOOKUP($F262,Standardværdier!$A$23:$B$27,2,),0)&gt;2,IFERROR(VLOOKUP($G262,Standardværdier!$A$30:$B$34,2,),0)&gt;2,IFERROR(VLOOKUP($H262,Standardværdier!$A$37:$B$41,2,),0)&gt;2,IFERROR(VLOOKUP($I262,Standardværdier!$A$44:$B$48,2,),0)&gt;2,IFERROR(VLOOKUP($J262,Standardværdier!$A$51:$B$55,2,),0)&gt;2,IFERROR(VLOOKUP($K262,Standardværdier!$A$58:$B$62,2,),0)&gt;2,IFERROR(VLOOKUP($L262,Standardværdier!$A$10:'Standardværdier'!$B$14,2,),0)&gt;2,),TRUE,FALSE)</f>
        <v>0</v>
      </c>
      <c r="O262" s="4" t="b">
        <f>IF(OR(IFERROR(VLOOKUP($F262,Standardværdier!$A$23:$B$27,2,),0)&gt;2,IFERROR(VLOOKUP($G262,Standardværdier!$A$30:$B$34,2,),0)&gt;2,IFERROR(VLOOKUP($H262,Standardværdier!$A$37:$B$41,2,),0)&gt;2,IFERROR(VLOOKUP($I262,Standardværdier!$A$44:$B$48,2,),0)&gt;2,IFERROR(VLOOKUP($J262,Standardværdier!$A$51:$B$55,2,),0)&gt;2,IFERROR(VLOOKUP($K262,Standardværdier!$A$58:$B$62,2,),0)&gt;2)*AND(IFERROR(VLOOKUP($L262,Standardværdier!$A$10:'Standardværdier'!$B$14,2,),0)&gt;2),TRUE,FALSE)</f>
        <v>0</v>
      </c>
      <c r="P262" s="7" t="str">
        <f t="shared" si="4"/>
        <v>C</v>
      </c>
    </row>
    <row r="263" spans="14:16" x14ac:dyDescent="0.25">
      <c r="N263" s="4" t="b">
        <f>IF(OR(IFERROR(VLOOKUP($F263,Standardværdier!$A$23:$B$27,2,),0)&gt;2,IFERROR(VLOOKUP($G263,Standardværdier!$A$30:$B$34,2,),0)&gt;2,IFERROR(VLOOKUP($H263,Standardværdier!$A$37:$B$41,2,),0)&gt;2,IFERROR(VLOOKUP($I263,Standardværdier!$A$44:$B$48,2,),0)&gt;2,IFERROR(VLOOKUP($J263,Standardværdier!$A$51:$B$55,2,),0)&gt;2,IFERROR(VLOOKUP($K263,Standardværdier!$A$58:$B$62,2,),0)&gt;2,IFERROR(VLOOKUP($L263,Standardværdier!$A$10:'Standardværdier'!$B$14,2,),0)&gt;2,),TRUE,FALSE)</f>
        <v>0</v>
      </c>
      <c r="O263" s="4" t="b">
        <f>IF(OR(IFERROR(VLOOKUP($F263,Standardværdier!$A$23:$B$27,2,),0)&gt;2,IFERROR(VLOOKUP($G263,Standardværdier!$A$30:$B$34,2,),0)&gt;2,IFERROR(VLOOKUP($H263,Standardværdier!$A$37:$B$41,2,),0)&gt;2,IFERROR(VLOOKUP($I263,Standardværdier!$A$44:$B$48,2,),0)&gt;2,IFERROR(VLOOKUP($J263,Standardværdier!$A$51:$B$55,2,),0)&gt;2,IFERROR(VLOOKUP($K263,Standardværdier!$A$58:$B$62,2,),0)&gt;2)*AND(IFERROR(VLOOKUP($L263,Standardværdier!$A$10:'Standardværdier'!$B$14,2,),0)&gt;2),TRUE,FALSE)</f>
        <v>0</v>
      </c>
      <c r="P263" s="7" t="str">
        <f t="shared" si="4"/>
        <v>C</v>
      </c>
    </row>
    <row r="264" spans="14:16" x14ac:dyDescent="0.25">
      <c r="N264" s="4" t="b">
        <f>IF(OR(IFERROR(VLOOKUP($F264,Standardværdier!$A$23:$B$27,2,),0)&gt;2,IFERROR(VLOOKUP($G264,Standardværdier!$A$30:$B$34,2,),0)&gt;2,IFERROR(VLOOKUP($H264,Standardværdier!$A$37:$B$41,2,),0)&gt;2,IFERROR(VLOOKUP($I264,Standardværdier!$A$44:$B$48,2,),0)&gt;2,IFERROR(VLOOKUP($J264,Standardværdier!$A$51:$B$55,2,),0)&gt;2,IFERROR(VLOOKUP($K264,Standardværdier!$A$58:$B$62,2,),0)&gt;2,IFERROR(VLOOKUP($L264,Standardværdier!$A$10:'Standardværdier'!$B$14,2,),0)&gt;2,),TRUE,FALSE)</f>
        <v>0</v>
      </c>
      <c r="O264" s="4" t="b">
        <f>IF(OR(IFERROR(VLOOKUP($F264,Standardværdier!$A$23:$B$27,2,),0)&gt;2,IFERROR(VLOOKUP($G264,Standardværdier!$A$30:$B$34,2,),0)&gt;2,IFERROR(VLOOKUP($H264,Standardværdier!$A$37:$B$41,2,),0)&gt;2,IFERROR(VLOOKUP($I264,Standardværdier!$A$44:$B$48,2,),0)&gt;2,IFERROR(VLOOKUP($J264,Standardværdier!$A$51:$B$55,2,),0)&gt;2,IFERROR(VLOOKUP($K264,Standardværdier!$A$58:$B$62,2,),0)&gt;2)*AND(IFERROR(VLOOKUP($L264,Standardværdier!$A$10:'Standardværdier'!$B$14,2,),0)&gt;2),TRUE,FALSE)</f>
        <v>0</v>
      </c>
      <c r="P264" s="7" t="str">
        <f t="shared" si="4"/>
        <v>C</v>
      </c>
    </row>
    <row r="265" spans="14:16" x14ac:dyDescent="0.25">
      <c r="N265" s="4" t="b">
        <f>IF(OR(IFERROR(VLOOKUP($F265,Standardværdier!$A$23:$B$27,2,),0)&gt;2,IFERROR(VLOOKUP($G265,Standardværdier!$A$30:$B$34,2,),0)&gt;2,IFERROR(VLOOKUP($H265,Standardværdier!$A$37:$B$41,2,),0)&gt;2,IFERROR(VLOOKUP($I265,Standardværdier!$A$44:$B$48,2,),0)&gt;2,IFERROR(VLOOKUP($J265,Standardværdier!$A$51:$B$55,2,),0)&gt;2,IFERROR(VLOOKUP($K265,Standardværdier!$A$58:$B$62,2,),0)&gt;2,IFERROR(VLOOKUP($L265,Standardværdier!$A$10:'Standardværdier'!$B$14,2,),0)&gt;2,),TRUE,FALSE)</f>
        <v>0</v>
      </c>
      <c r="O265" s="4" t="b">
        <f>IF(OR(IFERROR(VLOOKUP($F265,Standardværdier!$A$23:$B$27,2,),0)&gt;2,IFERROR(VLOOKUP($G265,Standardværdier!$A$30:$B$34,2,),0)&gt;2,IFERROR(VLOOKUP($H265,Standardværdier!$A$37:$B$41,2,),0)&gt;2,IFERROR(VLOOKUP($I265,Standardværdier!$A$44:$B$48,2,),0)&gt;2,IFERROR(VLOOKUP($J265,Standardværdier!$A$51:$B$55,2,),0)&gt;2,IFERROR(VLOOKUP($K265,Standardværdier!$A$58:$B$62,2,),0)&gt;2)*AND(IFERROR(VLOOKUP($L265,Standardværdier!$A$10:'Standardværdier'!$B$14,2,),0)&gt;2),TRUE,FALSE)</f>
        <v>0</v>
      </c>
      <c r="P265" s="7" t="str">
        <f t="shared" si="4"/>
        <v>C</v>
      </c>
    </row>
    <row r="266" spans="14:16" x14ac:dyDescent="0.25">
      <c r="N266" s="4" t="b">
        <f>IF(OR(IFERROR(VLOOKUP($F266,Standardværdier!$A$23:$B$27,2,),0)&gt;2,IFERROR(VLOOKUP($G266,Standardværdier!$A$30:$B$34,2,),0)&gt;2,IFERROR(VLOOKUP($H266,Standardværdier!$A$37:$B$41,2,),0)&gt;2,IFERROR(VLOOKUP($I266,Standardværdier!$A$44:$B$48,2,),0)&gt;2,IFERROR(VLOOKUP($J266,Standardværdier!$A$51:$B$55,2,),0)&gt;2,IFERROR(VLOOKUP($K266,Standardværdier!$A$58:$B$62,2,),0)&gt;2,IFERROR(VLOOKUP($L266,Standardværdier!$A$10:'Standardværdier'!$B$14,2,),0)&gt;2,),TRUE,FALSE)</f>
        <v>0</v>
      </c>
      <c r="O266" s="4" t="b">
        <f>IF(OR(IFERROR(VLOOKUP($F266,Standardværdier!$A$23:$B$27,2,),0)&gt;2,IFERROR(VLOOKUP($G266,Standardværdier!$A$30:$B$34,2,),0)&gt;2,IFERROR(VLOOKUP($H266,Standardværdier!$A$37:$B$41,2,),0)&gt;2,IFERROR(VLOOKUP($I266,Standardværdier!$A$44:$B$48,2,),0)&gt;2,IFERROR(VLOOKUP($J266,Standardværdier!$A$51:$B$55,2,),0)&gt;2,IFERROR(VLOOKUP($K266,Standardværdier!$A$58:$B$62,2,),0)&gt;2)*AND(IFERROR(VLOOKUP($L266,Standardværdier!$A$10:'Standardværdier'!$B$14,2,),0)&gt;2),TRUE,FALSE)</f>
        <v>0</v>
      </c>
      <c r="P266" s="7" t="str">
        <f t="shared" si="4"/>
        <v>C</v>
      </c>
    </row>
    <row r="267" spans="14:16" x14ac:dyDescent="0.25">
      <c r="N267" s="4" t="b">
        <f>IF(OR(IFERROR(VLOOKUP($F267,Standardværdier!$A$23:$B$27,2,),0)&gt;2,IFERROR(VLOOKUP($G267,Standardværdier!$A$30:$B$34,2,),0)&gt;2,IFERROR(VLOOKUP($H267,Standardværdier!$A$37:$B$41,2,),0)&gt;2,IFERROR(VLOOKUP($I267,Standardværdier!$A$44:$B$48,2,),0)&gt;2,IFERROR(VLOOKUP($J267,Standardværdier!$A$51:$B$55,2,),0)&gt;2,IFERROR(VLOOKUP($K267,Standardværdier!$A$58:$B$62,2,),0)&gt;2,IFERROR(VLOOKUP($L267,Standardværdier!$A$10:'Standardværdier'!$B$14,2,),0)&gt;2,),TRUE,FALSE)</f>
        <v>0</v>
      </c>
      <c r="O267" s="4" t="b">
        <f>IF(OR(IFERROR(VLOOKUP($F267,Standardværdier!$A$23:$B$27,2,),0)&gt;2,IFERROR(VLOOKUP($G267,Standardværdier!$A$30:$B$34,2,),0)&gt;2,IFERROR(VLOOKUP($H267,Standardværdier!$A$37:$B$41,2,),0)&gt;2,IFERROR(VLOOKUP($I267,Standardværdier!$A$44:$B$48,2,),0)&gt;2,IFERROR(VLOOKUP($J267,Standardværdier!$A$51:$B$55,2,),0)&gt;2,IFERROR(VLOOKUP($K267,Standardværdier!$A$58:$B$62,2,),0)&gt;2)*AND(IFERROR(VLOOKUP($L267,Standardværdier!$A$10:'Standardværdier'!$B$14,2,),0)&gt;2),TRUE,FALSE)</f>
        <v>0</v>
      </c>
      <c r="P267" s="7" t="str">
        <f t="shared" si="4"/>
        <v>C</v>
      </c>
    </row>
    <row r="268" spans="14:16" x14ac:dyDescent="0.25">
      <c r="N268" s="4" t="b">
        <f>IF(OR(IFERROR(VLOOKUP($F268,Standardværdier!$A$23:$B$27,2,),0)&gt;2,IFERROR(VLOOKUP($G268,Standardværdier!$A$30:$B$34,2,),0)&gt;2,IFERROR(VLOOKUP($H268,Standardværdier!$A$37:$B$41,2,),0)&gt;2,IFERROR(VLOOKUP($I268,Standardværdier!$A$44:$B$48,2,),0)&gt;2,IFERROR(VLOOKUP($J268,Standardværdier!$A$51:$B$55,2,),0)&gt;2,IFERROR(VLOOKUP($K268,Standardværdier!$A$58:$B$62,2,),0)&gt;2,IFERROR(VLOOKUP($L268,Standardværdier!$A$10:'Standardværdier'!$B$14,2,),0)&gt;2,),TRUE,FALSE)</f>
        <v>0</v>
      </c>
      <c r="O268" s="4" t="b">
        <f>IF(OR(IFERROR(VLOOKUP($F268,Standardværdier!$A$23:$B$27,2,),0)&gt;2,IFERROR(VLOOKUP($G268,Standardværdier!$A$30:$B$34,2,),0)&gt;2,IFERROR(VLOOKUP($H268,Standardværdier!$A$37:$B$41,2,),0)&gt;2,IFERROR(VLOOKUP($I268,Standardværdier!$A$44:$B$48,2,),0)&gt;2,IFERROR(VLOOKUP($J268,Standardværdier!$A$51:$B$55,2,),0)&gt;2,IFERROR(VLOOKUP($K268,Standardværdier!$A$58:$B$62,2,),0)&gt;2)*AND(IFERROR(VLOOKUP($L268,Standardværdier!$A$10:'Standardværdier'!$B$14,2,),0)&gt;2),TRUE,FALSE)</f>
        <v>0</v>
      </c>
      <c r="P268" s="7" t="str">
        <f t="shared" si="4"/>
        <v>C</v>
      </c>
    </row>
    <row r="269" spans="14:16" x14ac:dyDescent="0.25">
      <c r="N269" s="4" t="b">
        <f>IF(OR(IFERROR(VLOOKUP($F269,Standardværdier!$A$23:$B$27,2,),0)&gt;2,IFERROR(VLOOKUP($G269,Standardværdier!$A$30:$B$34,2,),0)&gt;2,IFERROR(VLOOKUP($H269,Standardværdier!$A$37:$B$41,2,),0)&gt;2,IFERROR(VLOOKUP($I269,Standardværdier!$A$44:$B$48,2,),0)&gt;2,IFERROR(VLOOKUP($J269,Standardværdier!$A$51:$B$55,2,),0)&gt;2,IFERROR(VLOOKUP($K269,Standardværdier!$A$58:$B$62,2,),0)&gt;2,IFERROR(VLOOKUP($L269,Standardværdier!$A$10:'Standardværdier'!$B$14,2,),0)&gt;2,),TRUE,FALSE)</f>
        <v>0</v>
      </c>
      <c r="O269" s="4" t="b">
        <f>IF(OR(IFERROR(VLOOKUP($F269,Standardværdier!$A$23:$B$27,2,),0)&gt;2,IFERROR(VLOOKUP($G269,Standardværdier!$A$30:$B$34,2,),0)&gt;2,IFERROR(VLOOKUP($H269,Standardværdier!$A$37:$B$41,2,),0)&gt;2,IFERROR(VLOOKUP($I269,Standardværdier!$A$44:$B$48,2,),0)&gt;2,IFERROR(VLOOKUP($J269,Standardværdier!$A$51:$B$55,2,),0)&gt;2,IFERROR(VLOOKUP($K269,Standardværdier!$A$58:$B$62,2,),0)&gt;2)*AND(IFERROR(VLOOKUP($L269,Standardværdier!$A$10:'Standardværdier'!$B$14,2,),0)&gt;2),TRUE,FALSE)</f>
        <v>0</v>
      </c>
      <c r="P269" s="7" t="str">
        <f t="shared" si="4"/>
        <v>C</v>
      </c>
    </row>
    <row r="270" spans="14:16" x14ac:dyDescent="0.25">
      <c r="N270" s="4" t="b">
        <f>IF(OR(IFERROR(VLOOKUP($F270,Standardværdier!$A$23:$B$27,2,),0)&gt;2,IFERROR(VLOOKUP($G270,Standardværdier!$A$30:$B$34,2,),0)&gt;2,IFERROR(VLOOKUP($H270,Standardværdier!$A$37:$B$41,2,),0)&gt;2,IFERROR(VLOOKUP($I270,Standardværdier!$A$44:$B$48,2,),0)&gt;2,IFERROR(VLOOKUP($J270,Standardværdier!$A$51:$B$55,2,),0)&gt;2,IFERROR(VLOOKUP($K270,Standardværdier!$A$58:$B$62,2,),0)&gt;2,IFERROR(VLOOKUP($L270,Standardværdier!$A$10:'Standardværdier'!$B$14,2,),0)&gt;2,),TRUE,FALSE)</f>
        <v>0</v>
      </c>
      <c r="O270" s="4" t="b">
        <f>IF(OR(IFERROR(VLOOKUP($F270,Standardværdier!$A$23:$B$27,2,),0)&gt;2,IFERROR(VLOOKUP($G270,Standardværdier!$A$30:$B$34,2,),0)&gt;2,IFERROR(VLOOKUP($H270,Standardværdier!$A$37:$B$41,2,),0)&gt;2,IFERROR(VLOOKUP($I270,Standardværdier!$A$44:$B$48,2,),0)&gt;2,IFERROR(VLOOKUP($J270,Standardværdier!$A$51:$B$55,2,),0)&gt;2,IFERROR(VLOOKUP($K270,Standardværdier!$A$58:$B$62,2,),0)&gt;2)*AND(IFERROR(VLOOKUP($L270,Standardværdier!$A$10:'Standardværdier'!$B$14,2,),0)&gt;2),TRUE,FALSE)</f>
        <v>0</v>
      </c>
      <c r="P270" s="7" t="str">
        <f t="shared" si="4"/>
        <v>C</v>
      </c>
    </row>
    <row r="271" spans="14:16" x14ac:dyDescent="0.25">
      <c r="N271" s="4" t="b">
        <f>IF(OR(IFERROR(VLOOKUP($F271,Standardværdier!$A$23:$B$27,2,),0)&gt;2,IFERROR(VLOOKUP($G271,Standardværdier!$A$30:$B$34,2,),0)&gt;2,IFERROR(VLOOKUP($H271,Standardværdier!$A$37:$B$41,2,),0)&gt;2,IFERROR(VLOOKUP($I271,Standardværdier!$A$44:$B$48,2,),0)&gt;2,IFERROR(VLOOKUP($J271,Standardværdier!$A$51:$B$55,2,),0)&gt;2,IFERROR(VLOOKUP($K271,Standardværdier!$A$58:$B$62,2,),0)&gt;2,IFERROR(VLOOKUP($L271,Standardværdier!$A$10:'Standardværdier'!$B$14,2,),0)&gt;2,),TRUE,FALSE)</f>
        <v>0</v>
      </c>
      <c r="O271" s="4" t="b">
        <f>IF(OR(IFERROR(VLOOKUP($F271,Standardværdier!$A$23:$B$27,2,),0)&gt;2,IFERROR(VLOOKUP($G271,Standardværdier!$A$30:$B$34,2,),0)&gt;2,IFERROR(VLOOKUP($H271,Standardværdier!$A$37:$B$41,2,),0)&gt;2,IFERROR(VLOOKUP($I271,Standardværdier!$A$44:$B$48,2,),0)&gt;2,IFERROR(VLOOKUP($J271,Standardværdier!$A$51:$B$55,2,),0)&gt;2,IFERROR(VLOOKUP($K271,Standardværdier!$A$58:$B$62,2,),0)&gt;2)*AND(IFERROR(VLOOKUP($L271,Standardværdier!$A$10:'Standardværdier'!$B$14,2,),0)&gt;2),TRUE,FALSE)</f>
        <v>0</v>
      </c>
      <c r="P271" s="7" t="str">
        <f t="shared" si="4"/>
        <v>C</v>
      </c>
    </row>
    <row r="272" spans="14:16" x14ac:dyDescent="0.25">
      <c r="N272" s="4" t="b">
        <f>IF(OR(IFERROR(VLOOKUP($F272,Standardværdier!$A$23:$B$27,2,),0)&gt;2,IFERROR(VLOOKUP($G272,Standardværdier!$A$30:$B$34,2,),0)&gt;2,IFERROR(VLOOKUP($H272,Standardværdier!$A$37:$B$41,2,),0)&gt;2,IFERROR(VLOOKUP($I272,Standardværdier!$A$44:$B$48,2,),0)&gt;2,IFERROR(VLOOKUP($J272,Standardværdier!$A$51:$B$55,2,),0)&gt;2,IFERROR(VLOOKUP($K272,Standardværdier!$A$58:$B$62,2,),0)&gt;2,IFERROR(VLOOKUP($L272,Standardværdier!$A$10:'Standardværdier'!$B$14,2,),0)&gt;2,),TRUE,FALSE)</f>
        <v>0</v>
      </c>
      <c r="O272" s="4" t="b">
        <f>IF(OR(IFERROR(VLOOKUP($F272,Standardværdier!$A$23:$B$27,2,),0)&gt;2,IFERROR(VLOOKUP($G272,Standardværdier!$A$30:$B$34,2,),0)&gt;2,IFERROR(VLOOKUP($H272,Standardværdier!$A$37:$B$41,2,),0)&gt;2,IFERROR(VLOOKUP($I272,Standardværdier!$A$44:$B$48,2,),0)&gt;2,IFERROR(VLOOKUP($J272,Standardværdier!$A$51:$B$55,2,),0)&gt;2,IFERROR(VLOOKUP($K272,Standardværdier!$A$58:$B$62,2,),0)&gt;2)*AND(IFERROR(VLOOKUP($L272,Standardværdier!$A$10:'Standardværdier'!$B$14,2,),0)&gt;2),TRUE,FALSE)</f>
        <v>0</v>
      </c>
      <c r="P272" s="7" t="str">
        <f t="shared" si="4"/>
        <v>C</v>
      </c>
    </row>
    <row r="273" spans="14:16" x14ac:dyDescent="0.25">
      <c r="N273" s="4" t="b">
        <f>IF(OR(IFERROR(VLOOKUP($F273,Standardværdier!$A$23:$B$27,2,),0)&gt;2,IFERROR(VLOOKUP($G273,Standardværdier!$A$30:$B$34,2,),0)&gt;2,IFERROR(VLOOKUP($H273,Standardværdier!$A$37:$B$41,2,),0)&gt;2,IFERROR(VLOOKUP($I273,Standardværdier!$A$44:$B$48,2,),0)&gt;2,IFERROR(VLOOKUP($J273,Standardværdier!$A$51:$B$55,2,),0)&gt;2,IFERROR(VLOOKUP($K273,Standardværdier!$A$58:$B$62,2,),0)&gt;2,IFERROR(VLOOKUP($L273,Standardværdier!$A$10:'Standardværdier'!$B$14,2,),0)&gt;2,),TRUE,FALSE)</f>
        <v>0</v>
      </c>
      <c r="O273" s="4" t="b">
        <f>IF(OR(IFERROR(VLOOKUP($F273,Standardværdier!$A$23:$B$27,2,),0)&gt;2,IFERROR(VLOOKUP($G273,Standardværdier!$A$30:$B$34,2,),0)&gt;2,IFERROR(VLOOKUP($H273,Standardværdier!$A$37:$B$41,2,),0)&gt;2,IFERROR(VLOOKUP($I273,Standardværdier!$A$44:$B$48,2,),0)&gt;2,IFERROR(VLOOKUP($J273,Standardværdier!$A$51:$B$55,2,),0)&gt;2,IFERROR(VLOOKUP($K273,Standardværdier!$A$58:$B$62,2,),0)&gt;2)*AND(IFERROR(VLOOKUP($L273,Standardværdier!$A$10:'Standardværdier'!$B$14,2,),0)&gt;2),TRUE,FALSE)</f>
        <v>0</v>
      </c>
      <c r="P273" s="7" t="str">
        <f t="shared" si="4"/>
        <v>C</v>
      </c>
    </row>
    <row r="274" spans="14:16" x14ac:dyDescent="0.25">
      <c r="N274" s="4" t="b">
        <f>IF(OR(IFERROR(VLOOKUP($F274,Standardværdier!$A$23:$B$27,2,),0)&gt;2,IFERROR(VLOOKUP($G274,Standardværdier!$A$30:$B$34,2,),0)&gt;2,IFERROR(VLOOKUP($H274,Standardværdier!$A$37:$B$41,2,),0)&gt;2,IFERROR(VLOOKUP($I274,Standardværdier!$A$44:$B$48,2,),0)&gt;2,IFERROR(VLOOKUP($J274,Standardværdier!$A$51:$B$55,2,),0)&gt;2,IFERROR(VLOOKUP($K274,Standardværdier!$A$58:$B$62,2,),0)&gt;2,IFERROR(VLOOKUP($L274,Standardværdier!$A$10:'Standardværdier'!$B$14,2,),0)&gt;2,),TRUE,FALSE)</f>
        <v>0</v>
      </c>
      <c r="O274" s="4" t="b">
        <f>IF(OR(IFERROR(VLOOKUP($F274,Standardværdier!$A$23:$B$27,2,),0)&gt;2,IFERROR(VLOOKUP($G274,Standardværdier!$A$30:$B$34,2,),0)&gt;2,IFERROR(VLOOKUP($H274,Standardværdier!$A$37:$B$41,2,),0)&gt;2,IFERROR(VLOOKUP($I274,Standardværdier!$A$44:$B$48,2,),0)&gt;2,IFERROR(VLOOKUP($J274,Standardværdier!$A$51:$B$55,2,),0)&gt;2,IFERROR(VLOOKUP($K274,Standardværdier!$A$58:$B$62,2,),0)&gt;2)*AND(IFERROR(VLOOKUP($L274,Standardværdier!$A$10:'Standardværdier'!$B$14,2,),0)&gt;2),TRUE,FALSE)</f>
        <v>0</v>
      </c>
      <c r="P274" s="7" t="str">
        <f t="shared" si="4"/>
        <v>C</v>
      </c>
    </row>
    <row r="275" spans="14:16" x14ac:dyDescent="0.25">
      <c r="N275" s="4" t="b">
        <f>IF(OR(IFERROR(VLOOKUP($F275,Standardværdier!$A$23:$B$27,2,),0)&gt;2,IFERROR(VLOOKUP($G275,Standardværdier!$A$30:$B$34,2,),0)&gt;2,IFERROR(VLOOKUP($H275,Standardværdier!$A$37:$B$41,2,),0)&gt;2,IFERROR(VLOOKUP($I275,Standardværdier!$A$44:$B$48,2,),0)&gt;2,IFERROR(VLOOKUP($J275,Standardværdier!$A$51:$B$55,2,),0)&gt;2,IFERROR(VLOOKUP($K275,Standardværdier!$A$58:$B$62,2,),0)&gt;2,IFERROR(VLOOKUP($L275,Standardværdier!$A$10:'Standardværdier'!$B$14,2,),0)&gt;2,),TRUE,FALSE)</f>
        <v>0</v>
      </c>
      <c r="O275" s="4" t="b">
        <f>IF(OR(IFERROR(VLOOKUP($F275,Standardværdier!$A$23:$B$27,2,),0)&gt;2,IFERROR(VLOOKUP($G275,Standardværdier!$A$30:$B$34,2,),0)&gt;2,IFERROR(VLOOKUP($H275,Standardværdier!$A$37:$B$41,2,),0)&gt;2,IFERROR(VLOOKUP($I275,Standardværdier!$A$44:$B$48,2,),0)&gt;2,IFERROR(VLOOKUP($J275,Standardværdier!$A$51:$B$55,2,),0)&gt;2,IFERROR(VLOOKUP($K275,Standardværdier!$A$58:$B$62,2,),0)&gt;2)*AND(IFERROR(VLOOKUP($L275,Standardværdier!$A$10:'Standardværdier'!$B$14,2,),0)&gt;2),TRUE,FALSE)</f>
        <v>0</v>
      </c>
      <c r="P275" s="7" t="str">
        <f t="shared" si="4"/>
        <v>C</v>
      </c>
    </row>
    <row r="276" spans="14:16" x14ac:dyDescent="0.25">
      <c r="N276" s="4" t="b">
        <f>IF(OR(IFERROR(VLOOKUP($F276,Standardværdier!$A$23:$B$27,2,),0)&gt;2,IFERROR(VLOOKUP($G276,Standardværdier!$A$30:$B$34,2,),0)&gt;2,IFERROR(VLOOKUP($H276,Standardværdier!$A$37:$B$41,2,),0)&gt;2,IFERROR(VLOOKUP($I276,Standardværdier!$A$44:$B$48,2,),0)&gt;2,IFERROR(VLOOKUP($J276,Standardværdier!$A$51:$B$55,2,),0)&gt;2,IFERROR(VLOOKUP($K276,Standardværdier!$A$58:$B$62,2,),0)&gt;2,IFERROR(VLOOKUP($L276,Standardværdier!$A$10:'Standardværdier'!$B$14,2,),0)&gt;2,),TRUE,FALSE)</f>
        <v>0</v>
      </c>
      <c r="O276" s="4" t="b">
        <f>IF(OR(IFERROR(VLOOKUP($F276,Standardværdier!$A$23:$B$27,2,),0)&gt;2,IFERROR(VLOOKUP($G276,Standardværdier!$A$30:$B$34,2,),0)&gt;2,IFERROR(VLOOKUP($H276,Standardværdier!$A$37:$B$41,2,),0)&gt;2,IFERROR(VLOOKUP($I276,Standardværdier!$A$44:$B$48,2,),0)&gt;2,IFERROR(VLOOKUP($J276,Standardværdier!$A$51:$B$55,2,),0)&gt;2,IFERROR(VLOOKUP($K276,Standardværdier!$A$58:$B$62,2,),0)&gt;2)*AND(IFERROR(VLOOKUP($L276,Standardværdier!$A$10:'Standardværdier'!$B$14,2,),0)&gt;2),TRUE,FALSE)</f>
        <v>0</v>
      </c>
      <c r="P276" s="7" t="str">
        <f t="shared" si="4"/>
        <v>C</v>
      </c>
    </row>
    <row r="277" spans="14:16" x14ac:dyDescent="0.25">
      <c r="N277" s="4" t="b">
        <f>IF(OR(IFERROR(VLOOKUP($F277,Standardværdier!$A$23:$B$27,2,),0)&gt;2,IFERROR(VLOOKUP($G277,Standardværdier!$A$30:$B$34,2,),0)&gt;2,IFERROR(VLOOKUP($H277,Standardværdier!$A$37:$B$41,2,),0)&gt;2,IFERROR(VLOOKUP($I277,Standardværdier!$A$44:$B$48,2,),0)&gt;2,IFERROR(VLOOKUP($J277,Standardværdier!$A$51:$B$55,2,),0)&gt;2,IFERROR(VLOOKUP($K277,Standardværdier!$A$58:$B$62,2,),0)&gt;2,IFERROR(VLOOKUP($L277,Standardværdier!$A$10:'Standardværdier'!$B$14,2,),0)&gt;2,),TRUE,FALSE)</f>
        <v>0</v>
      </c>
      <c r="O277" s="4" t="b">
        <f>IF(OR(IFERROR(VLOOKUP($F277,Standardværdier!$A$23:$B$27,2,),0)&gt;2,IFERROR(VLOOKUP($G277,Standardværdier!$A$30:$B$34,2,),0)&gt;2,IFERROR(VLOOKUP($H277,Standardværdier!$A$37:$B$41,2,),0)&gt;2,IFERROR(VLOOKUP($I277,Standardværdier!$A$44:$B$48,2,),0)&gt;2,IFERROR(VLOOKUP($J277,Standardværdier!$A$51:$B$55,2,),0)&gt;2,IFERROR(VLOOKUP($K277,Standardværdier!$A$58:$B$62,2,),0)&gt;2)*AND(IFERROR(VLOOKUP($L277,Standardværdier!$A$10:'Standardværdier'!$B$14,2,),0)&gt;2),TRUE,FALSE)</f>
        <v>0</v>
      </c>
      <c r="P277" s="7" t="str">
        <f t="shared" si="4"/>
        <v>C</v>
      </c>
    </row>
    <row r="278" spans="14:16" x14ac:dyDescent="0.25">
      <c r="N278" s="4" t="b">
        <f>IF(OR(IFERROR(VLOOKUP($F278,Standardværdier!$A$23:$B$27,2,),0)&gt;2,IFERROR(VLOOKUP($G278,Standardværdier!$A$30:$B$34,2,),0)&gt;2,IFERROR(VLOOKUP($H278,Standardværdier!$A$37:$B$41,2,),0)&gt;2,IFERROR(VLOOKUP($I278,Standardværdier!$A$44:$B$48,2,),0)&gt;2,IFERROR(VLOOKUP($J278,Standardværdier!$A$51:$B$55,2,),0)&gt;2,IFERROR(VLOOKUP($K278,Standardværdier!$A$58:$B$62,2,),0)&gt;2,IFERROR(VLOOKUP($L278,Standardværdier!$A$10:'Standardværdier'!$B$14,2,),0)&gt;2,),TRUE,FALSE)</f>
        <v>0</v>
      </c>
      <c r="O278" s="4" t="b">
        <f>IF(OR(IFERROR(VLOOKUP($F278,Standardværdier!$A$23:$B$27,2,),0)&gt;2,IFERROR(VLOOKUP($G278,Standardværdier!$A$30:$B$34,2,),0)&gt;2,IFERROR(VLOOKUP($H278,Standardværdier!$A$37:$B$41,2,),0)&gt;2,IFERROR(VLOOKUP($I278,Standardværdier!$A$44:$B$48,2,),0)&gt;2,IFERROR(VLOOKUP($J278,Standardværdier!$A$51:$B$55,2,),0)&gt;2,IFERROR(VLOOKUP($K278,Standardværdier!$A$58:$B$62,2,),0)&gt;2)*AND(IFERROR(VLOOKUP($L278,Standardværdier!$A$10:'Standardværdier'!$B$14,2,),0)&gt;2),TRUE,FALSE)</f>
        <v>0</v>
      </c>
      <c r="P278" s="7" t="str">
        <f t="shared" si="4"/>
        <v>C</v>
      </c>
    </row>
    <row r="279" spans="14:16" x14ac:dyDescent="0.25">
      <c r="N279" s="4" t="b">
        <f>IF(OR(IFERROR(VLOOKUP($F279,Standardværdier!$A$23:$B$27,2,),0)&gt;2,IFERROR(VLOOKUP($G279,Standardværdier!$A$30:$B$34,2,),0)&gt;2,IFERROR(VLOOKUP($H279,Standardværdier!$A$37:$B$41,2,),0)&gt;2,IFERROR(VLOOKUP($I279,Standardværdier!$A$44:$B$48,2,),0)&gt;2,IFERROR(VLOOKUP($J279,Standardværdier!$A$51:$B$55,2,),0)&gt;2,IFERROR(VLOOKUP($K279,Standardværdier!$A$58:$B$62,2,),0)&gt;2,IFERROR(VLOOKUP($L279,Standardværdier!$A$10:'Standardværdier'!$B$14,2,),0)&gt;2,),TRUE,FALSE)</f>
        <v>0</v>
      </c>
      <c r="O279" s="4" t="b">
        <f>IF(OR(IFERROR(VLOOKUP($F279,Standardværdier!$A$23:$B$27,2,),0)&gt;2,IFERROR(VLOOKUP($G279,Standardværdier!$A$30:$B$34,2,),0)&gt;2,IFERROR(VLOOKUP($H279,Standardværdier!$A$37:$B$41,2,),0)&gt;2,IFERROR(VLOOKUP($I279,Standardværdier!$A$44:$B$48,2,),0)&gt;2,IFERROR(VLOOKUP($J279,Standardværdier!$A$51:$B$55,2,),0)&gt;2,IFERROR(VLOOKUP($K279,Standardværdier!$A$58:$B$62,2,),0)&gt;2)*AND(IFERROR(VLOOKUP($L279,Standardværdier!$A$10:'Standardværdier'!$B$14,2,),0)&gt;2),TRUE,FALSE)</f>
        <v>0</v>
      </c>
      <c r="P279" s="7" t="str">
        <f t="shared" si="4"/>
        <v>C</v>
      </c>
    </row>
    <row r="280" spans="14:16" x14ac:dyDescent="0.25">
      <c r="N280" s="4" t="b">
        <f>IF(OR(IFERROR(VLOOKUP($F280,Standardværdier!$A$23:$B$27,2,),0)&gt;2,IFERROR(VLOOKUP($G280,Standardværdier!$A$30:$B$34,2,),0)&gt;2,IFERROR(VLOOKUP($H280,Standardværdier!$A$37:$B$41,2,),0)&gt;2,IFERROR(VLOOKUP($I280,Standardværdier!$A$44:$B$48,2,),0)&gt;2,IFERROR(VLOOKUP($J280,Standardværdier!$A$51:$B$55,2,),0)&gt;2,IFERROR(VLOOKUP($K280,Standardværdier!$A$58:$B$62,2,),0)&gt;2,IFERROR(VLOOKUP($L280,Standardværdier!$A$10:'Standardværdier'!$B$14,2,),0)&gt;2,),TRUE,FALSE)</f>
        <v>0</v>
      </c>
      <c r="O280" s="4" t="b">
        <f>IF(OR(IFERROR(VLOOKUP($F280,Standardværdier!$A$23:$B$27,2,),0)&gt;2,IFERROR(VLOOKUP($G280,Standardværdier!$A$30:$B$34,2,),0)&gt;2,IFERROR(VLOOKUP($H280,Standardværdier!$A$37:$B$41,2,),0)&gt;2,IFERROR(VLOOKUP($I280,Standardværdier!$A$44:$B$48,2,),0)&gt;2,IFERROR(VLOOKUP($J280,Standardværdier!$A$51:$B$55,2,),0)&gt;2,IFERROR(VLOOKUP($K280,Standardværdier!$A$58:$B$62,2,),0)&gt;2)*AND(IFERROR(VLOOKUP($L280,Standardværdier!$A$10:'Standardværdier'!$B$14,2,),0)&gt;2),TRUE,FALSE)</f>
        <v>0</v>
      </c>
      <c r="P280" s="7" t="str">
        <f t="shared" si="4"/>
        <v>C</v>
      </c>
    </row>
    <row r="281" spans="14:16" x14ac:dyDescent="0.25">
      <c r="N281" s="4" t="b">
        <f>IF(OR(IFERROR(VLOOKUP($F281,Standardværdier!$A$23:$B$27,2,),0)&gt;2,IFERROR(VLOOKUP($G281,Standardværdier!$A$30:$B$34,2,),0)&gt;2,IFERROR(VLOOKUP($H281,Standardværdier!$A$37:$B$41,2,),0)&gt;2,IFERROR(VLOOKUP($I281,Standardværdier!$A$44:$B$48,2,),0)&gt;2,IFERROR(VLOOKUP($J281,Standardværdier!$A$51:$B$55,2,),0)&gt;2,IFERROR(VLOOKUP($K281,Standardværdier!$A$58:$B$62,2,),0)&gt;2,IFERROR(VLOOKUP($L281,Standardværdier!$A$10:'Standardværdier'!$B$14,2,),0)&gt;2,),TRUE,FALSE)</f>
        <v>0</v>
      </c>
      <c r="O281" s="4" t="b">
        <f>IF(OR(IFERROR(VLOOKUP($F281,Standardværdier!$A$23:$B$27,2,),0)&gt;2,IFERROR(VLOOKUP($G281,Standardværdier!$A$30:$B$34,2,),0)&gt;2,IFERROR(VLOOKUP($H281,Standardværdier!$A$37:$B$41,2,),0)&gt;2,IFERROR(VLOOKUP($I281,Standardværdier!$A$44:$B$48,2,),0)&gt;2,IFERROR(VLOOKUP($J281,Standardværdier!$A$51:$B$55,2,),0)&gt;2,IFERROR(VLOOKUP($K281,Standardværdier!$A$58:$B$62,2,),0)&gt;2)*AND(IFERROR(VLOOKUP($L281,Standardværdier!$A$10:'Standardværdier'!$B$14,2,),0)&gt;2),TRUE,FALSE)</f>
        <v>0</v>
      </c>
      <c r="P281" s="7" t="str">
        <f t="shared" si="4"/>
        <v>C</v>
      </c>
    </row>
    <row r="282" spans="14:16" x14ac:dyDescent="0.25">
      <c r="N282" s="4" t="b">
        <f>IF(OR(IFERROR(VLOOKUP($F282,Standardværdier!$A$23:$B$27,2,),0)&gt;2,IFERROR(VLOOKUP($G282,Standardværdier!$A$30:$B$34,2,),0)&gt;2,IFERROR(VLOOKUP($H282,Standardværdier!$A$37:$B$41,2,),0)&gt;2,IFERROR(VLOOKUP($I282,Standardværdier!$A$44:$B$48,2,),0)&gt;2,IFERROR(VLOOKUP($J282,Standardværdier!$A$51:$B$55,2,),0)&gt;2,IFERROR(VLOOKUP($K282,Standardværdier!$A$58:$B$62,2,),0)&gt;2,IFERROR(VLOOKUP($L282,Standardværdier!$A$10:'Standardværdier'!$B$14,2,),0)&gt;2,),TRUE,FALSE)</f>
        <v>0</v>
      </c>
      <c r="O282" s="4" t="b">
        <f>IF(OR(IFERROR(VLOOKUP($F282,Standardværdier!$A$23:$B$27,2,),0)&gt;2,IFERROR(VLOOKUP($G282,Standardværdier!$A$30:$B$34,2,),0)&gt;2,IFERROR(VLOOKUP($H282,Standardværdier!$A$37:$B$41,2,),0)&gt;2,IFERROR(VLOOKUP($I282,Standardværdier!$A$44:$B$48,2,),0)&gt;2,IFERROR(VLOOKUP($J282,Standardværdier!$A$51:$B$55,2,),0)&gt;2,IFERROR(VLOOKUP($K282,Standardværdier!$A$58:$B$62,2,),0)&gt;2)*AND(IFERROR(VLOOKUP($L282,Standardværdier!$A$10:'Standardværdier'!$B$14,2,),0)&gt;2),TRUE,FALSE)</f>
        <v>0</v>
      </c>
      <c r="P282" s="7" t="str">
        <f t="shared" si="4"/>
        <v>C</v>
      </c>
    </row>
    <row r="283" spans="14:16" x14ac:dyDescent="0.25">
      <c r="N283" s="4" t="b">
        <f>IF(OR(IFERROR(VLOOKUP($F283,Standardværdier!$A$23:$B$27,2,),0)&gt;2,IFERROR(VLOOKUP($G283,Standardværdier!$A$30:$B$34,2,),0)&gt;2,IFERROR(VLOOKUP($H283,Standardværdier!$A$37:$B$41,2,),0)&gt;2,IFERROR(VLOOKUP($I283,Standardværdier!$A$44:$B$48,2,),0)&gt;2,IFERROR(VLOOKUP($J283,Standardværdier!$A$51:$B$55,2,),0)&gt;2,IFERROR(VLOOKUP($K283,Standardværdier!$A$58:$B$62,2,),0)&gt;2,IFERROR(VLOOKUP($L283,Standardværdier!$A$10:'Standardværdier'!$B$14,2,),0)&gt;2,),TRUE,FALSE)</f>
        <v>0</v>
      </c>
      <c r="O283" s="4" t="b">
        <f>IF(OR(IFERROR(VLOOKUP($F283,Standardværdier!$A$23:$B$27,2,),0)&gt;2,IFERROR(VLOOKUP($G283,Standardværdier!$A$30:$B$34,2,),0)&gt;2,IFERROR(VLOOKUP($H283,Standardværdier!$A$37:$B$41,2,),0)&gt;2,IFERROR(VLOOKUP($I283,Standardværdier!$A$44:$B$48,2,),0)&gt;2,IFERROR(VLOOKUP($J283,Standardværdier!$A$51:$B$55,2,),0)&gt;2,IFERROR(VLOOKUP($K283,Standardværdier!$A$58:$B$62,2,),0)&gt;2)*AND(IFERROR(VLOOKUP($L283,Standardværdier!$A$10:'Standardværdier'!$B$14,2,),0)&gt;2),TRUE,FALSE)</f>
        <v>0</v>
      </c>
      <c r="P283" s="7" t="str">
        <f t="shared" si="4"/>
        <v>C</v>
      </c>
    </row>
    <row r="284" spans="14:16" x14ac:dyDescent="0.25">
      <c r="N284" s="4" t="b">
        <f>IF(OR(IFERROR(VLOOKUP($F284,Standardværdier!$A$23:$B$27,2,),0)&gt;2,IFERROR(VLOOKUP($G284,Standardværdier!$A$30:$B$34,2,),0)&gt;2,IFERROR(VLOOKUP($H284,Standardværdier!$A$37:$B$41,2,),0)&gt;2,IFERROR(VLOOKUP($I284,Standardværdier!$A$44:$B$48,2,),0)&gt;2,IFERROR(VLOOKUP($J284,Standardværdier!$A$51:$B$55,2,),0)&gt;2,IFERROR(VLOOKUP($K284,Standardværdier!$A$58:$B$62,2,),0)&gt;2,IFERROR(VLOOKUP($L284,Standardværdier!$A$10:'Standardværdier'!$B$14,2,),0)&gt;2,),TRUE,FALSE)</f>
        <v>0</v>
      </c>
      <c r="O284" s="4" t="b">
        <f>IF(OR(IFERROR(VLOOKUP($F284,Standardværdier!$A$23:$B$27,2,),0)&gt;2,IFERROR(VLOOKUP($G284,Standardværdier!$A$30:$B$34,2,),0)&gt;2,IFERROR(VLOOKUP($H284,Standardværdier!$A$37:$B$41,2,),0)&gt;2,IFERROR(VLOOKUP($I284,Standardværdier!$A$44:$B$48,2,),0)&gt;2,IFERROR(VLOOKUP($J284,Standardværdier!$A$51:$B$55,2,),0)&gt;2,IFERROR(VLOOKUP($K284,Standardværdier!$A$58:$B$62,2,),0)&gt;2)*AND(IFERROR(VLOOKUP($L284,Standardværdier!$A$10:'Standardværdier'!$B$14,2,),0)&gt;2),TRUE,FALSE)</f>
        <v>0</v>
      </c>
      <c r="P284" s="7" t="str">
        <f t="shared" si="4"/>
        <v>C</v>
      </c>
    </row>
    <row r="285" spans="14:16" x14ac:dyDescent="0.25">
      <c r="N285" s="4" t="b">
        <f>IF(OR(IFERROR(VLOOKUP($F285,Standardværdier!$A$23:$B$27,2,),0)&gt;2,IFERROR(VLOOKUP($G285,Standardværdier!$A$30:$B$34,2,),0)&gt;2,IFERROR(VLOOKUP($H285,Standardværdier!$A$37:$B$41,2,),0)&gt;2,IFERROR(VLOOKUP($I285,Standardværdier!$A$44:$B$48,2,),0)&gt;2,IFERROR(VLOOKUP($J285,Standardværdier!$A$51:$B$55,2,),0)&gt;2,IFERROR(VLOOKUP($K285,Standardværdier!$A$58:$B$62,2,),0)&gt;2,IFERROR(VLOOKUP($L285,Standardværdier!$A$10:'Standardværdier'!$B$14,2,),0)&gt;2,),TRUE,FALSE)</f>
        <v>0</v>
      </c>
      <c r="O285" s="4" t="b">
        <f>IF(OR(IFERROR(VLOOKUP($F285,Standardværdier!$A$23:$B$27,2,),0)&gt;2,IFERROR(VLOOKUP($G285,Standardværdier!$A$30:$B$34,2,),0)&gt;2,IFERROR(VLOOKUP($H285,Standardværdier!$A$37:$B$41,2,),0)&gt;2,IFERROR(VLOOKUP($I285,Standardværdier!$A$44:$B$48,2,),0)&gt;2,IFERROR(VLOOKUP($J285,Standardværdier!$A$51:$B$55,2,),0)&gt;2,IFERROR(VLOOKUP($K285,Standardværdier!$A$58:$B$62,2,),0)&gt;2)*AND(IFERROR(VLOOKUP($L285,Standardværdier!$A$10:'Standardværdier'!$B$14,2,),0)&gt;2),TRUE,FALSE)</f>
        <v>0</v>
      </c>
      <c r="P285" s="7" t="str">
        <f t="shared" si="4"/>
        <v>C</v>
      </c>
    </row>
    <row r="286" spans="14:16" x14ac:dyDescent="0.25">
      <c r="N286" s="4" t="b">
        <f>IF(OR(IFERROR(VLOOKUP($F286,Standardværdier!$A$23:$B$27,2,),0)&gt;2,IFERROR(VLOOKUP($G286,Standardværdier!$A$30:$B$34,2,),0)&gt;2,IFERROR(VLOOKUP($H286,Standardværdier!$A$37:$B$41,2,),0)&gt;2,IFERROR(VLOOKUP($I286,Standardværdier!$A$44:$B$48,2,),0)&gt;2,IFERROR(VLOOKUP($J286,Standardværdier!$A$51:$B$55,2,),0)&gt;2,IFERROR(VLOOKUP($K286,Standardværdier!$A$58:$B$62,2,),0)&gt;2,IFERROR(VLOOKUP($L286,Standardværdier!$A$10:'Standardværdier'!$B$14,2,),0)&gt;2,),TRUE,FALSE)</f>
        <v>0</v>
      </c>
      <c r="O286" s="4" t="b">
        <f>IF(OR(IFERROR(VLOOKUP($F286,Standardværdier!$A$23:$B$27,2,),0)&gt;2,IFERROR(VLOOKUP($G286,Standardværdier!$A$30:$B$34,2,),0)&gt;2,IFERROR(VLOOKUP($H286,Standardværdier!$A$37:$B$41,2,),0)&gt;2,IFERROR(VLOOKUP($I286,Standardværdier!$A$44:$B$48,2,),0)&gt;2,IFERROR(VLOOKUP($J286,Standardværdier!$A$51:$B$55,2,),0)&gt;2,IFERROR(VLOOKUP($K286,Standardværdier!$A$58:$B$62,2,),0)&gt;2)*AND(IFERROR(VLOOKUP($L286,Standardværdier!$A$10:'Standardværdier'!$B$14,2,),0)&gt;2),TRUE,FALSE)</f>
        <v>0</v>
      </c>
      <c r="P286" s="7" t="str">
        <f t="shared" si="4"/>
        <v>C</v>
      </c>
    </row>
    <row r="287" spans="14:16" x14ac:dyDescent="0.25">
      <c r="N287" s="4" t="b">
        <f>IF(OR(IFERROR(VLOOKUP($F287,Standardværdier!$A$23:$B$27,2,),0)&gt;2,IFERROR(VLOOKUP($G287,Standardværdier!$A$30:$B$34,2,),0)&gt;2,IFERROR(VLOOKUP($H287,Standardværdier!$A$37:$B$41,2,),0)&gt;2,IFERROR(VLOOKUP($I287,Standardværdier!$A$44:$B$48,2,),0)&gt;2,IFERROR(VLOOKUP($J287,Standardværdier!$A$51:$B$55,2,),0)&gt;2,IFERROR(VLOOKUP($K287,Standardværdier!$A$58:$B$62,2,),0)&gt;2,IFERROR(VLOOKUP($L287,Standardværdier!$A$10:'Standardværdier'!$B$14,2,),0)&gt;2,),TRUE,FALSE)</f>
        <v>0</v>
      </c>
      <c r="O287" s="4" t="b">
        <f>IF(OR(IFERROR(VLOOKUP($F287,Standardværdier!$A$23:$B$27,2,),0)&gt;2,IFERROR(VLOOKUP($G287,Standardværdier!$A$30:$B$34,2,),0)&gt;2,IFERROR(VLOOKUP($H287,Standardværdier!$A$37:$B$41,2,),0)&gt;2,IFERROR(VLOOKUP($I287,Standardværdier!$A$44:$B$48,2,),0)&gt;2,IFERROR(VLOOKUP($J287,Standardværdier!$A$51:$B$55,2,),0)&gt;2,IFERROR(VLOOKUP($K287,Standardværdier!$A$58:$B$62,2,),0)&gt;2)*AND(IFERROR(VLOOKUP($L287,Standardværdier!$A$10:'Standardværdier'!$B$14,2,),0)&gt;2),TRUE,FALSE)</f>
        <v>0</v>
      </c>
      <c r="P287" s="7" t="str">
        <f t="shared" si="4"/>
        <v>C</v>
      </c>
    </row>
    <row r="288" spans="14:16" x14ac:dyDescent="0.25">
      <c r="N288" s="4" t="b">
        <f>IF(OR(IFERROR(VLOOKUP($F288,Standardværdier!$A$23:$B$27,2,),0)&gt;2,IFERROR(VLOOKUP($G288,Standardværdier!$A$30:$B$34,2,),0)&gt;2,IFERROR(VLOOKUP($H288,Standardværdier!$A$37:$B$41,2,),0)&gt;2,IFERROR(VLOOKUP($I288,Standardværdier!$A$44:$B$48,2,),0)&gt;2,IFERROR(VLOOKUP($J288,Standardværdier!$A$51:$B$55,2,),0)&gt;2,IFERROR(VLOOKUP($K288,Standardværdier!$A$58:$B$62,2,),0)&gt;2,IFERROR(VLOOKUP($L288,Standardværdier!$A$10:'Standardværdier'!$B$14,2,),0)&gt;2,),TRUE,FALSE)</f>
        <v>0</v>
      </c>
      <c r="O288" s="4" t="b">
        <f>IF(OR(IFERROR(VLOOKUP($F288,Standardværdier!$A$23:$B$27,2,),0)&gt;2,IFERROR(VLOOKUP($G288,Standardværdier!$A$30:$B$34,2,),0)&gt;2,IFERROR(VLOOKUP($H288,Standardværdier!$A$37:$B$41,2,),0)&gt;2,IFERROR(VLOOKUP($I288,Standardværdier!$A$44:$B$48,2,),0)&gt;2,IFERROR(VLOOKUP($J288,Standardværdier!$A$51:$B$55,2,),0)&gt;2,IFERROR(VLOOKUP($K288,Standardværdier!$A$58:$B$62,2,),0)&gt;2)*AND(IFERROR(VLOOKUP($L288,Standardværdier!$A$10:'Standardværdier'!$B$14,2,),0)&gt;2),TRUE,FALSE)</f>
        <v>0</v>
      </c>
      <c r="P288" s="7" t="str">
        <f t="shared" si="4"/>
        <v>C</v>
      </c>
    </row>
    <row r="289" spans="14:16" x14ac:dyDescent="0.25">
      <c r="N289" s="4" t="b">
        <f>IF(OR(IFERROR(VLOOKUP($F289,Standardværdier!$A$23:$B$27,2,),0)&gt;2,IFERROR(VLOOKUP($G289,Standardværdier!$A$30:$B$34,2,),0)&gt;2,IFERROR(VLOOKUP($H289,Standardværdier!$A$37:$B$41,2,),0)&gt;2,IFERROR(VLOOKUP($I289,Standardværdier!$A$44:$B$48,2,),0)&gt;2,IFERROR(VLOOKUP($J289,Standardværdier!$A$51:$B$55,2,),0)&gt;2,IFERROR(VLOOKUP($K289,Standardværdier!$A$58:$B$62,2,),0)&gt;2,IFERROR(VLOOKUP($L289,Standardværdier!$A$10:'Standardværdier'!$B$14,2,),0)&gt;2,),TRUE,FALSE)</f>
        <v>0</v>
      </c>
      <c r="O289" s="4" t="b">
        <f>IF(OR(IFERROR(VLOOKUP($F289,Standardværdier!$A$23:$B$27,2,),0)&gt;2,IFERROR(VLOOKUP($G289,Standardværdier!$A$30:$B$34,2,),0)&gt;2,IFERROR(VLOOKUP($H289,Standardværdier!$A$37:$B$41,2,),0)&gt;2,IFERROR(VLOOKUP($I289,Standardværdier!$A$44:$B$48,2,),0)&gt;2,IFERROR(VLOOKUP($J289,Standardværdier!$A$51:$B$55,2,),0)&gt;2,IFERROR(VLOOKUP($K289,Standardværdier!$A$58:$B$62,2,),0)&gt;2)*AND(IFERROR(VLOOKUP($L289,Standardværdier!$A$10:'Standardværdier'!$B$14,2,),0)&gt;2),TRUE,FALSE)</f>
        <v>0</v>
      </c>
      <c r="P289" s="7" t="str">
        <f t="shared" si="4"/>
        <v>C</v>
      </c>
    </row>
    <row r="290" spans="14:16" x14ac:dyDescent="0.25">
      <c r="N290" s="4" t="b">
        <f>IF(OR(IFERROR(VLOOKUP($F290,Standardværdier!$A$23:$B$27,2,),0)&gt;2,IFERROR(VLOOKUP($G290,Standardværdier!$A$30:$B$34,2,),0)&gt;2,IFERROR(VLOOKUP($H290,Standardværdier!$A$37:$B$41,2,),0)&gt;2,IFERROR(VLOOKUP($I290,Standardværdier!$A$44:$B$48,2,),0)&gt;2,IFERROR(VLOOKUP($J290,Standardværdier!$A$51:$B$55,2,),0)&gt;2,IFERROR(VLOOKUP($K290,Standardværdier!$A$58:$B$62,2,),0)&gt;2,IFERROR(VLOOKUP($L290,Standardværdier!$A$10:'Standardværdier'!$B$14,2,),0)&gt;2,),TRUE,FALSE)</f>
        <v>0</v>
      </c>
      <c r="O290" s="4" t="b">
        <f>IF(OR(IFERROR(VLOOKUP($F290,Standardværdier!$A$23:$B$27,2,),0)&gt;2,IFERROR(VLOOKUP($G290,Standardværdier!$A$30:$B$34,2,),0)&gt;2,IFERROR(VLOOKUP($H290,Standardværdier!$A$37:$B$41,2,),0)&gt;2,IFERROR(VLOOKUP($I290,Standardværdier!$A$44:$B$48,2,),0)&gt;2,IFERROR(VLOOKUP($J290,Standardværdier!$A$51:$B$55,2,),0)&gt;2,IFERROR(VLOOKUP($K290,Standardværdier!$A$58:$B$62,2,),0)&gt;2)*AND(IFERROR(VLOOKUP($L290,Standardværdier!$A$10:'Standardværdier'!$B$14,2,),0)&gt;2),TRUE,FALSE)</f>
        <v>0</v>
      </c>
      <c r="P290" s="7" t="str">
        <f t="shared" si="4"/>
        <v>C</v>
      </c>
    </row>
    <row r="291" spans="14:16" x14ac:dyDescent="0.25">
      <c r="N291" s="4" t="b">
        <f>IF(OR(IFERROR(VLOOKUP($F291,Standardværdier!$A$23:$B$27,2,),0)&gt;2,IFERROR(VLOOKUP($G291,Standardværdier!$A$30:$B$34,2,),0)&gt;2,IFERROR(VLOOKUP($H291,Standardværdier!$A$37:$B$41,2,),0)&gt;2,IFERROR(VLOOKUP($I291,Standardværdier!$A$44:$B$48,2,),0)&gt;2,IFERROR(VLOOKUP($J291,Standardværdier!$A$51:$B$55,2,),0)&gt;2,IFERROR(VLOOKUP($K291,Standardværdier!$A$58:$B$62,2,),0)&gt;2,IFERROR(VLOOKUP($L291,Standardværdier!$A$10:'Standardværdier'!$B$14,2,),0)&gt;2,),TRUE,FALSE)</f>
        <v>0</v>
      </c>
      <c r="O291" s="4" t="b">
        <f>IF(OR(IFERROR(VLOOKUP($F291,Standardværdier!$A$23:$B$27,2,),0)&gt;2,IFERROR(VLOOKUP($G291,Standardværdier!$A$30:$B$34,2,),0)&gt;2,IFERROR(VLOOKUP($H291,Standardværdier!$A$37:$B$41,2,),0)&gt;2,IFERROR(VLOOKUP($I291,Standardværdier!$A$44:$B$48,2,),0)&gt;2,IFERROR(VLOOKUP($J291,Standardværdier!$A$51:$B$55,2,),0)&gt;2,IFERROR(VLOOKUP($K291,Standardværdier!$A$58:$B$62,2,),0)&gt;2)*AND(IFERROR(VLOOKUP($L291,Standardværdier!$A$10:'Standardværdier'!$B$14,2,),0)&gt;2),TRUE,FALSE)</f>
        <v>0</v>
      </c>
      <c r="P291" s="7" t="str">
        <f t="shared" si="4"/>
        <v>C</v>
      </c>
    </row>
    <row r="292" spans="14:16" x14ac:dyDescent="0.25">
      <c r="N292" s="4" t="b">
        <f>IF(OR(IFERROR(VLOOKUP($F292,Standardværdier!$A$23:$B$27,2,),0)&gt;2,IFERROR(VLOOKUP($G292,Standardværdier!$A$30:$B$34,2,),0)&gt;2,IFERROR(VLOOKUP($H292,Standardværdier!$A$37:$B$41,2,),0)&gt;2,IFERROR(VLOOKUP($I292,Standardværdier!$A$44:$B$48,2,),0)&gt;2,IFERROR(VLOOKUP($J292,Standardværdier!$A$51:$B$55,2,),0)&gt;2,IFERROR(VLOOKUP($K292,Standardværdier!$A$58:$B$62,2,),0)&gt;2,IFERROR(VLOOKUP($L292,Standardværdier!$A$10:'Standardværdier'!$B$14,2,),0)&gt;2,),TRUE,FALSE)</f>
        <v>0</v>
      </c>
      <c r="O292" s="4" t="b">
        <f>IF(OR(IFERROR(VLOOKUP($F292,Standardværdier!$A$23:$B$27,2,),0)&gt;2,IFERROR(VLOOKUP($G292,Standardværdier!$A$30:$B$34,2,),0)&gt;2,IFERROR(VLOOKUP($H292,Standardværdier!$A$37:$B$41,2,),0)&gt;2,IFERROR(VLOOKUP($I292,Standardværdier!$A$44:$B$48,2,),0)&gt;2,IFERROR(VLOOKUP($J292,Standardværdier!$A$51:$B$55,2,),0)&gt;2,IFERROR(VLOOKUP($K292,Standardværdier!$A$58:$B$62,2,),0)&gt;2)*AND(IFERROR(VLOOKUP($L292,Standardværdier!$A$10:'Standardværdier'!$B$14,2,),0)&gt;2),TRUE,FALSE)</f>
        <v>0</v>
      </c>
      <c r="P292" s="7" t="str">
        <f t="shared" si="4"/>
        <v>C</v>
      </c>
    </row>
    <row r="293" spans="14:16" x14ac:dyDescent="0.25">
      <c r="N293" s="4" t="b">
        <f>IF(OR(IFERROR(VLOOKUP($F293,Standardværdier!$A$23:$B$27,2,),0)&gt;2,IFERROR(VLOOKUP($G293,Standardværdier!$A$30:$B$34,2,),0)&gt;2,IFERROR(VLOOKUP($H293,Standardværdier!$A$37:$B$41,2,),0)&gt;2,IFERROR(VLOOKUP($I293,Standardværdier!$A$44:$B$48,2,),0)&gt;2,IFERROR(VLOOKUP($J293,Standardværdier!$A$51:$B$55,2,),0)&gt;2,IFERROR(VLOOKUP($K293,Standardværdier!$A$58:$B$62,2,),0)&gt;2,IFERROR(VLOOKUP($L293,Standardværdier!$A$10:'Standardværdier'!$B$14,2,),0)&gt;2,),TRUE,FALSE)</f>
        <v>0</v>
      </c>
      <c r="O293" s="4" t="b">
        <f>IF(OR(IFERROR(VLOOKUP($F293,Standardværdier!$A$23:$B$27,2,),0)&gt;2,IFERROR(VLOOKUP($G293,Standardværdier!$A$30:$B$34,2,),0)&gt;2,IFERROR(VLOOKUP($H293,Standardværdier!$A$37:$B$41,2,),0)&gt;2,IFERROR(VLOOKUP($I293,Standardværdier!$A$44:$B$48,2,),0)&gt;2,IFERROR(VLOOKUP($J293,Standardværdier!$A$51:$B$55,2,),0)&gt;2,IFERROR(VLOOKUP($K293,Standardværdier!$A$58:$B$62,2,),0)&gt;2)*AND(IFERROR(VLOOKUP($L293,Standardværdier!$A$10:'Standardværdier'!$B$14,2,),0)&gt;2),TRUE,FALSE)</f>
        <v>0</v>
      </c>
      <c r="P293" s="7" t="str">
        <f t="shared" si="4"/>
        <v>C</v>
      </c>
    </row>
    <row r="294" spans="14:16" x14ac:dyDescent="0.25">
      <c r="N294" s="4" t="b">
        <f>IF(OR(IFERROR(VLOOKUP($F294,Standardværdier!$A$23:$B$27,2,),0)&gt;2,IFERROR(VLOOKUP($G294,Standardværdier!$A$30:$B$34,2,),0)&gt;2,IFERROR(VLOOKUP($H294,Standardværdier!$A$37:$B$41,2,),0)&gt;2,IFERROR(VLOOKUP($I294,Standardværdier!$A$44:$B$48,2,),0)&gt;2,IFERROR(VLOOKUP($J294,Standardværdier!$A$51:$B$55,2,),0)&gt;2,IFERROR(VLOOKUP($K294,Standardværdier!$A$58:$B$62,2,),0)&gt;2,IFERROR(VLOOKUP($L294,Standardværdier!$A$10:'Standardværdier'!$B$14,2,),0)&gt;2,),TRUE,FALSE)</f>
        <v>0</v>
      </c>
      <c r="O294" s="4" t="b">
        <f>IF(OR(IFERROR(VLOOKUP($F294,Standardværdier!$A$23:$B$27,2,),0)&gt;2,IFERROR(VLOOKUP($G294,Standardværdier!$A$30:$B$34,2,),0)&gt;2,IFERROR(VLOOKUP($H294,Standardværdier!$A$37:$B$41,2,),0)&gt;2,IFERROR(VLOOKUP($I294,Standardværdier!$A$44:$B$48,2,),0)&gt;2,IFERROR(VLOOKUP($J294,Standardværdier!$A$51:$B$55,2,),0)&gt;2,IFERROR(VLOOKUP($K294,Standardværdier!$A$58:$B$62,2,),0)&gt;2)*AND(IFERROR(VLOOKUP($L294,Standardværdier!$A$10:'Standardværdier'!$B$14,2,),0)&gt;2),TRUE,FALSE)</f>
        <v>0</v>
      </c>
      <c r="P294" s="7" t="str">
        <f t="shared" si="4"/>
        <v>C</v>
      </c>
    </row>
    <row r="295" spans="14:16" x14ac:dyDescent="0.25">
      <c r="N295" s="4" t="b">
        <f>IF(OR(IFERROR(VLOOKUP($F295,Standardværdier!$A$23:$B$27,2,),0)&gt;2,IFERROR(VLOOKUP($G295,Standardværdier!$A$30:$B$34,2,),0)&gt;2,IFERROR(VLOOKUP($H295,Standardværdier!$A$37:$B$41,2,),0)&gt;2,IFERROR(VLOOKUP($I295,Standardværdier!$A$44:$B$48,2,),0)&gt;2,IFERROR(VLOOKUP($J295,Standardværdier!$A$51:$B$55,2,),0)&gt;2,IFERROR(VLOOKUP($K295,Standardværdier!$A$58:$B$62,2,),0)&gt;2,IFERROR(VLOOKUP($L295,Standardværdier!$A$10:'Standardværdier'!$B$14,2,),0)&gt;2,),TRUE,FALSE)</f>
        <v>0</v>
      </c>
      <c r="O295" s="4" t="b">
        <f>IF(OR(IFERROR(VLOOKUP($F295,Standardværdier!$A$23:$B$27,2,),0)&gt;2,IFERROR(VLOOKUP($G295,Standardværdier!$A$30:$B$34,2,),0)&gt;2,IFERROR(VLOOKUP($H295,Standardværdier!$A$37:$B$41,2,),0)&gt;2,IFERROR(VLOOKUP($I295,Standardværdier!$A$44:$B$48,2,),0)&gt;2,IFERROR(VLOOKUP($J295,Standardværdier!$A$51:$B$55,2,),0)&gt;2,IFERROR(VLOOKUP($K295,Standardværdier!$A$58:$B$62,2,),0)&gt;2)*AND(IFERROR(VLOOKUP($L295,Standardværdier!$A$10:'Standardværdier'!$B$14,2,),0)&gt;2),TRUE,FALSE)</f>
        <v>0</v>
      </c>
      <c r="P295" s="7" t="str">
        <f t="shared" si="4"/>
        <v>C</v>
      </c>
    </row>
    <row r="296" spans="14:16" x14ac:dyDescent="0.25">
      <c r="N296" s="4" t="b">
        <f>IF(OR(IFERROR(VLOOKUP($F296,Standardværdier!$A$23:$B$27,2,),0)&gt;2,IFERROR(VLOOKUP($G296,Standardværdier!$A$30:$B$34,2,),0)&gt;2,IFERROR(VLOOKUP($H296,Standardværdier!$A$37:$B$41,2,),0)&gt;2,IFERROR(VLOOKUP($I296,Standardværdier!$A$44:$B$48,2,),0)&gt;2,IFERROR(VLOOKUP($J296,Standardværdier!$A$51:$B$55,2,),0)&gt;2,IFERROR(VLOOKUP($K296,Standardværdier!$A$58:$B$62,2,),0)&gt;2,IFERROR(VLOOKUP($L296,Standardværdier!$A$10:'Standardværdier'!$B$14,2,),0)&gt;2,),TRUE,FALSE)</f>
        <v>0</v>
      </c>
      <c r="O296" s="4" t="b">
        <f>IF(OR(IFERROR(VLOOKUP($F296,Standardværdier!$A$23:$B$27,2,),0)&gt;2,IFERROR(VLOOKUP($G296,Standardværdier!$A$30:$B$34,2,),0)&gt;2,IFERROR(VLOOKUP($H296,Standardværdier!$A$37:$B$41,2,),0)&gt;2,IFERROR(VLOOKUP($I296,Standardværdier!$A$44:$B$48,2,),0)&gt;2,IFERROR(VLOOKUP($J296,Standardværdier!$A$51:$B$55,2,),0)&gt;2,IFERROR(VLOOKUP($K296,Standardværdier!$A$58:$B$62,2,),0)&gt;2)*AND(IFERROR(VLOOKUP($L296,Standardværdier!$A$10:'Standardværdier'!$B$14,2,),0)&gt;2),TRUE,FALSE)</f>
        <v>0</v>
      </c>
      <c r="P296" s="7" t="str">
        <f t="shared" si="4"/>
        <v>C</v>
      </c>
    </row>
    <row r="297" spans="14:16" x14ac:dyDescent="0.25">
      <c r="N297" s="4" t="b">
        <f>IF(OR(IFERROR(VLOOKUP($F297,Standardværdier!$A$23:$B$27,2,),0)&gt;2,IFERROR(VLOOKUP($G297,Standardværdier!$A$30:$B$34,2,),0)&gt;2,IFERROR(VLOOKUP($H297,Standardværdier!$A$37:$B$41,2,),0)&gt;2,IFERROR(VLOOKUP($I297,Standardværdier!$A$44:$B$48,2,),0)&gt;2,IFERROR(VLOOKUP($J297,Standardværdier!$A$51:$B$55,2,),0)&gt;2,IFERROR(VLOOKUP($K297,Standardværdier!$A$58:$B$62,2,),0)&gt;2,IFERROR(VLOOKUP($L297,Standardværdier!$A$10:'Standardværdier'!$B$14,2,),0)&gt;2,),TRUE,FALSE)</f>
        <v>0</v>
      </c>
      <c r="O297" s="4" t="b">
        <f>IF(OR(IFERROR(VLOOKUP($F297,Standardværdier!$A$23:$B$27,2,),0)&gt;2,IFERROR(VLOOKUP($G297,Standardværdier!$A$30:$B$34,2,),0)&gt;2,IFERROR(VLOOKUP($H297,Standardværdier!$A$37:$B$41,2,),0)&gt;2,IFERROR(VLOOKUP($I297,Standardværdier!$A$44:$B$48,2,),0)&gt;2,IFERROR(VLOOKUP($J297,Standardværdier!$A$51:$B$55,2,),0)&gt;2,IFERROR(VLOOKUP($K297,Standardværdier!$A$58:$B$62,2,),0)&gt;2)*AND(IFERROR(VLOOKUP($L297,Standardværdier!$A$10:'Standardværdier'!$B$14,2,),0)&gt;2),TRUE,FALSE)</f>
        <v>0</v>
      </c>
      <c r="P297" s="7" t="str">
        <f t="shared" si="4"/>
        <v>C</v>
      </c>
    </row>
    <row r="298" spans="14:16" x14ac:dyDescent="0.25">
      <c r="N298" s="4" t="b">
        <f>IF(OR(IFERROR(VLOOKUP($F298,Standardværdier!$A$23:$B$27,2,),0)&gt;2,IFERROR(VLOOKUP($G298,Standardværdier!$A$30:$B$34,2,),0)&gt;2,IFERROR(VLOOKUP($H298,Standardværdier!$A$37:$B$41,2,),0)&gt;2,IFERROR(VLOOKUP($I298,Standardværdier!$A$44:$B$48,2,),0)&gt;2,IFERROR(VLOOKUP($J298,Standardværdier!$A$51:$B$55,2,),0)&gt;2,IFERROR(VLOOKUP($K298,Standardværdier!$A$58:$B$62,2,),0)&gt;2,IFERROR(VLOOKUP($L298,Standardværdier!$A$10:'Standardværdier'!$B$14,2,),0)&gt;2,),TRUE,FALSE)</f>
        <v>0</v>
      </c>
      <c r="O298" s="4" t="b">
        <f>IF(OR(IFERROR(VLOOKUP($F298,Standardværdier!$A$23:$B$27,2,),0)&gt;2,IFERROR(VLOOKUP($G298,Standardværdier!$A$30:$B$34,2,),0)&gt;2,IFERROR(VLOOKUP($H298,Standardværdier!$A$37:$B$41,2,),0)&gt;2,IFERROR(VLOOKUP($I298,Standardværdier!$A$44:$B$48,2,),0)&gt;2,IFERROR(VLOOKUP($J298,Standardværdier!$A$51:$B$55,2,),0)&gt;2,IFERROR(VLOOKUP($K298,Standardværdier!$A$58:$B$62,2,),0)&gt;2)*AND(IFERROR(VLOOKUP($L298,Standardværdier!$A$10:'Standardværdier'!$B$14,2,),0)&gt;2),TRUE,FALSE)</f>
        <v>0</v>
      </c>
      <c r="P298" s="7" t="str">
        <f t="shared" si="4"/>
        <v>C</v>
      </c>
    </row>
    <row r="299" spans="14:16" x14ac:dyDescent="0.25">
      <c r="N299" s="4" t="b">
        <f>IF(OR(IFERROR(VLOOKUP($F299,Standardværdier!$A$23:$B$27,2,),0)&gt;2,IFERROR(VLOOKUP($G299,Standardværdier!$A$30:$B$34,2,),0)&gt;2,IFERROR(VLOOKUP($H299,Standardværdier!$A$37:$B$41,2,),0)&gt;2,IFERROR(VLOOKUP($I299,Standardværdier!$A$44:$B$48,2,),0)&gt;2,IFERROR(VLOOKUP($J299,Standardværdier!$A$51:$B$55,2,),0)&gt;2,IFERROR(VLOOKUP($K299,Standardværdier!$A$58:$B$62,2,),0)&gt;2,IFERROR(VLOOKUP($L299,Standardværdier!$A$10:'Standardværdier'!$B$14,2,),0)&gt;2,),TRUE,FALSE)</f>
        <v>0</v>
      </c>
      <c r="O299" s="4" t="b">
        <f>IF(OR(IFERROR(VLOOKUP($F299,Standardværdier!$A$23:$B$27,2,),0)&gt;2,IFERROR(VLOOKUP($G299,Standardværdier!$A$30:$B$34,2,),0)&gt;2,IFERROR(VLOOKUP($H299,Standardværdier!$A$37:$B$41,2,),0)&gt;2,IFERROR(VLOOKUP($I299,Standardværdier!$A$44:$B$48,2,),0)&gt;2,IFERROR(VLOOKUP($J299,Standardværdier!$A$51:$B$55,2,),0)&gt;2,IFERROR(VLOOKUP($K299,Standardværdier!$A$58:$B$62,2,),0)&gt;2)*AND(IFERROR(VLOOKUP($L299,Standardværdier!$A$10:'Standardværdier'!$B$14,2,),0)&gt;2),TRUE,FALSE)</f>
        <v>0</v>
      </c>
      <c r="P299" s="7" t="str">
        <f t="shared" si="4"/>
        <v>C</v>
      </c>
    </row>
    <row r="300" spans="14:16" x14ac:dyDescent="0.25">
      <c r="N300" s="4" t="b">
        <f>IF(OR(IFERROR(VLOOKUP($F300,Standardværdier!$A$23:$B$27,2,),0)&gt;2,IFERROR(VLOOKUP($G300,Standardværdier!$A$30:$B$34,2,),0)&gt;2,IFERROR(VLOOKUP($H300,Standardværdier!$A$37:$B$41,2,),0)&gt;2,IFERROR(VLOOKUP($I300,Standardværdier!$A$44:$B$48,2,),0)&gt;2,IFERROR(VLOOKUP($J300,Standardværdier!$A$51:$B$55,2,),0)&gt;2,IFERROR(VLOOKUP($K300,Standardværdier!$A$58:$B$62,2,),0)&gt;2,IFERROR(VLOOKUP($L300,Standardværdier!$A$10:'Standardværdier'!$B$14,2,),0)&gt;2,),TRUE,FALSE)</f>
        <v>0</v>
      </c>
      <c r="O300" s="4" t="b">
        <f>IF(OR(IFERROR(VLOOKUP($F300,Standardværdier!$A$23:$B$27,2,),0)&gt;2,IFERROR(VLOOKUP($G300,Standardværdier!$A$30:$B$34,2,),0)&gt;2,IFERROR(VLOOKUP($H300,Standardværdier!$A$37:$B$41,2,),0)&gt;2,IFERROR(VLOOKUP($I300,Standardværdier!$A$44:$B$48,2,),0)&gt;2,IFERROR(VLOOKUP($J300,Standardværdier!$A$51:$B$55,2,),0)&gt;2,IFERROR(VLOOKUP($K300,Standardværdier!$A$58:$B$62,2,),0)&gt;2)*AND(IFERROR(VLOOKUP($L300,Standardværdier!$A$10:'Standardværdier'!$B$14,2,),0)&gt;2),TRUE,FALSE)</f>
        <v>0</v>
      </c>
      <c r="P300" s="7" t="str">
        <f t="shared" si="4"/>
        <v>C</v>
      </c>
    </row>
    <row r="301" spans="14:16" x14ac:dyDescent="0.25">
      <c r="N301" s="4" t="b">
        <f>IF(OR(IFERROR(VLOOKUP($F301,Standardværdier!$A$23:$B$27,2,),0)&gt;2,IFERROR(VLOOKUP($G301,Standardværdier!$A$30:$B$34,2,),0)&gt;2,IFERROR(VLOOKUP($H301,Standardværdier!$A$37:$B$41,2,),0)&gt;2,IFERROR(VLOOKUP($I301,Standardværdier!$A$44:$B$48,2,),0)&gt;2,IFERROR(VLOOKUP($J301,Standardværdier!$A$51:$B$55,2,),0)&gt;2,IFERROR(VLOOKUP($K301,Standardværdier!$A$58:$B$62,2,),0)&gt;2,IFERROR(VLOOKUP($L301,Standardværdier!$A$10:'Standardværdier'!$B$14,2,),0)&gt;2,),TRUE,FALSE)</f>
        <v>0</v>
      </c>
      <c r="O301" s="4" t="b">
        <f>IF(OR(IFERROR(VLOOKUP($F301,Standardværdier!$A$23:$B$27,2,),0)&gt;2,IFERROR(VLOOKUP($G301,Standardværdier!$A$30:$B$34,2,),0)&gt;2,IFERROR(VLOOKUP($H301,Standardværdier!$A$37:$B$41,2,),0)&gt;2,IFERROR(VLOOKUP($I301,Standardværdier!$A$44:$B$48,2,),0)&gt;2,IFERROR(VLOOKUP($J301,Standardværdier!$A$51:$B$55,2,),0)&gt;2,IFERROR(VLOOKUP($K301,Standardværdier!$A$58:$B$62,2,),0)&gt;2)*AND(IFERROR(VLOOKUP($L301,Standardværdier!$A$10:'Standardværdier'!$B$14,2,),0)&gt;2),TRUE,FALSE)</f>
        <v>0</v>
      </c>
      <c r="P301" s="7" t="str">
        <f t="shared" si="4"/>
        <v>C</v>
      </c>
    </row>
    <row r="302" spans="14:16" x14ac:dyDescent="0.25">
      <c r="N302" s="4" t="b">
        <f>IF(OR(IFERROR(VLOOKUP($F302,Standardværdier!$A$23:$B$27,2,),0)&gt;2,IFERROR(VLOOKUP($G302,Standardværdier!$A$30:$B$34,2,),0)&gt;2,IFERROR(VLOOKUP($H302,Standardværdier!$A$37:$B$41,2,),0)&gt;2,IFERROR(VLOOKUP($I302,Standardværdier!$A$44:$B$48,2,),0)&gt;2,IFERROR(VLOOKUP($J302,Standardværdier!$A$51:$B$55,2,),0)&gt;2,IFERROR(VLOOKUP($K302,Standardværdier!$A$58:$B$62,2,),0)&gt;2,IFERROR(VLOOKUP($L302,Standardværdier!$A$10:'Standardværdier'!$B$14,2,),0)&gt;2,),TRUE,FALSE)</f>
        <v>0</v>
      </c>
      <c r="O302" s="4" t="b">
        <f>IF(OR(IFERROR(VLOOKUP($F302,Standardværdier!$A$23:$B$27,2,),0)&gt;2,IFERROR(VLOOKUP($G302,Standardværdier!$A$30:$B$34,2,),0)&gt;2,IFERROR(VLOOKUP($H302,Standardværdier!$A$37:$B$41,2,),0)&gt;2,IFERROR(VLOOKUP($I302,Standardværdier!$A$44:$B$48,2,),0)&gt;2,IFERROR(VLOOKUP($J302,Standardværdier!$A$51:$B$55,2,),0)&gt;2,IFERROR(VLOOKUP($K302,Standardværdier!$A$58:$B$62,2,),0)&gt;2)*AND(IFERROR(VLOOKUP($L302,Standardværdier!$A$10:'Standardværdier'!$B$14,2,),0)&gt;2),TRUE,FALSE)</f>
        <v>0</v>
      </c>
      <c r="P302" s="7" t="str">
        <f t="shared" si="4"/>
        <v>C</v>
      </c>
    </row>
    <row r="303" spans="14:16" x14ac:dyDescent="0.25">
      <c r="N303" s="4" t="b">
        <f>IF(OR(IFERROR(VLOOKUP($F303,Standardværdier!$A$23:$B$27,2,),0)&gt;2,IFERROR(VLOOKUP($G303,Standardværdier!$A$30:$B$34,2,),0)&gt;2,IFERROR(VLOOKUP($H303,Standardværdier!$A$37:$B$41,2,),0)&gt;2,IFERROR(VLOOKUP($I303,Standardværdier!$A$44:$B$48,2,),0)&gt;2,IFERROR(VLOOKUP($J303,Standardværdier!$A$51:$B$55,2,),0)&gt;2,IFERROR(VLOOKUP($K303,Standardværdier!$A$58:$B$62,2,),0)&gt;2,IFERROR(VLOOKUP($L303,Standardværdier!$A$10:'Standardværdier'!$B$14,2,),0)&gt;2,),TRUE,FALSE)</f>
        <v>0</v>
      </c>
      <c r="O303" s="4" t="b">
        <f>IF(OR(IFERROR(VLOOKUP($F303,Standardværdier!$A$23:$B$27,2,),0)&gt;2,IFERROR(VLOOKUP($G303,Standardværdier!$A$30:$B$34,2,),0)&gt;2,IFERROR(VLOOKUP($H303,Standardværdier!$A$37:$B$41,2,),0)&gt;2,IFERROR(VLOOKUP($I303,Standardværdier!$A$44:$B$48,2,),0)&gt;2,IFERROR(VLOOKUP($J303,Standardværdier!$A$51:$B$55,2,),0)&gt;2,IFERROR(VLOOKUP($K303,Standardværdier!$A$58:$B$62,2,),0)&gt;2)*AND(IFERROR(VLOOKUP($L303,Standardværdier!$A$10:'Standardværdier'!$B$14,2,),0)&gt;2),TRUE,FALSE)</f>
        <v>0</v>
      </c>
      <c r="P303" s="7" t="str">
        <f t="shared" si="4"/>
        <v>C</v>
      </c>
    </row>
    <row r="304" spans="14:16" x14ac:dyDescent="0.25">
      <c r="N304" s="4" t="b">
        <f>IF(OR(IFERROR(VLOOKUP($F304,Standardværdier!$A$23:$B$27,2,),0)&gt;2,IFERROR(VLOOKUP($G304,Standardværdier!$A$30:$B$34,2,),0)&gt;2,IFERROR(VLOOKUP($H304,Standardværdier!$A$37:$B$41,2,),0)&gt;2,IFERROR(VLOOKUP($I304,Standardværdier!$A$44:$B$48,2,),0)&gt;2,IFERROR(VLOOKUP($J304,Standardværdier!$A$51:$B$55,2,),0)&gt;2,IFERROR(VLOOKUP($K304,Standardværdier!$A$58:$B$62,2,),0)&gt;2,IFERROR(VLOOKUP($L304,Standardværdier!$A$10:'Standardværdier'!$B$14,2,),0)&gt;2,),TRUE,FALSE)</f>
        <v>0</v>
      </c>
      <c r="O304" s="4" t="b">
        <f>IF(OR(IFERROR(VLOOKUP($F304,Standardværdier!$A$23:$B$27,2,),0)&gt;2,IFERROR(VLOOKUP($G304,Standardværdier!$A$30:$B$34,2,),0)&gt;2,IFERROR(VLOOKUP($H304,Standardværdier!$A$37:$B$41,2,),0)&gt;2,IFERROR(VLOOKUP($I304,Standardværdier!$A$44:$B$48,2,),0)&gt;2,IFERROR(VLOOKUP($J304,Standardværdier!$A$51:$B$55,2,),0)&gt;2,IFERROR(VLOOKUP($K304,Standardværdier!$A$58:$B$62,2,),0)&gt;2)*AND(IFERROR(VLOOKUP($L304,Standardværdier!$A$10:'Standardværdier'!$B$14,2,),0)&gt;2),TRUE,FALSE)</f>
        <v>0</v>
      </c>
      <c r="P304" s="7" t="str">
        <f t="shared" si="4"/>
        <v>C</v>
      </c>
    </row>
    <row r="305" spans="14:16" x14ac:dyDescent="0.25">
      <c r="N305" s="4" t="b">
        <f>IF(OR(IFERROR(VLOOKUP($F305,Standardværdier!$A$23:$B$27,2,),0)&gt;2,IFERROR(VLOOKUP($G305,Standardværdier!$A$30:$B$34,2,),0)&gt;2,IFERROR(VLOOKUP($H305,Standardværdier!$A$37:$B$41,2,),0)&gt;2,IFERROR(VLOOKUP($I305,Standardværdier!$A$44:$B$48,2,),0)&gt;2,IFERROR(VLOOKUP($J305,Standardværdier!$A$51:$B$55,2,),0)&gt;2,IFERROR(VLOOKUP($K305,Standardværdier!$A$58:$B$62,2,),0)&gt;2,IFERROR(VLOOKUP($L305,Standardværdier!$A$10:'Standardværdier'!$B$14,2,),0)&gt;2,),TRUE,FALSE)</f>
        <v>0</v>
      </c>
      <c r="O305" s="4" t="b">
        <f>IF(OR(IFERROR(VLOOKUP($F305,Standardværdier!$A$23:$B$27,2,),0)&gt;2,IFERROR(VLOOKUP($G305,Standardværdier!$A$30:$B$34,2,),0)&gt;2,IFERROR(VLOOKUP($H305,Standardværdier!$A$37:$B$41,2,),0)&gt;2,IFERROR(VLOOKUP($I305,Standardværdier!$A$44:$B$48,2,),0)&gt;2,IFERROR(VLOOKUP($J305,Standardværdier!$A$51:$B$55,2,),0)&gt;2,IFERROR(VLOOKUP($K305,Standardværdier!$A$58:$B$62,2,),0)&gt;2)*AND(IFERROR(VLOOKUP($L305,Standardværdier!$A$10:'Standardværdier'!$B$14,2,),0)&gt;2),TRUE,FALSE)</f>
        <v>0</v>
      </c>
      <c r="P305" s="7" t="str">
        <f t="shared" si="4"/>
        <v>C</v>
      </c>
    </row>
    <row r="306" spans="14:16" x14ac:dyDescent="0.25">
      <c r="N306" s="4" t="b">
        <f>IF(OR(IFERROR(VLOOKUP($F306,Standardværdier!$A$23:$B$27,2,),0)&gt;2,IFERROR(VLOOKUP($G306,Standardværdier!$A$30:$B$34,2,),0)&gt;2,IFERROR(VLOOKUP($H306,Standardværdier!$A$37:$B$41,2,),0)&gt;2,IFERROR(VLOOKUP($I306,Standardværdier!$A$44:$B$48,2,),0)&gt;2,IFERROR(VLOOKUP($J306,Standardværdier!$A$51:$B$55,2,),0)&gt;2,IFERROR(VLOOKUP($K306,Standardværdier!$A$58:$B$62,2,),0)&gt;2,IFERROR(VLOOKUP($L306,Standardværdier!$A$10:'Standardværdier'!$B$14,2,),0)&gt;2,),TRUE,FALSE)</f>
        <v>0</v>
      </c>
      <c r="O306" s="4" t="b">
        <f>IF(OR(IFERROR(VLOOKUP($F306,Standardværdier!$A$23:$B$27,2,),0)&gt;2,IFERROR(VLOOKUP($G306,Standardværdier!$A$30:$B$34,2,),0)&gt;2,IFERROR(VLOOKUP($H306,Standardværdier!$A$37:$B$41,2,),0)&gt;2,IFERROR(VLOOKUP($I306,Standardværdier!$A$44:$B$48,2,),0)&gt;2,IFERROR(VLOOKUP($J306,Standardværdier!$A$51:$B$55,2,),0)&gt;2,IFERROR(VLOOKUP($K306,Standardværdier!$A$58:$B$62,2,),0)&gt;2)*AND(IFERROR(VLOOKUP($L306,Standardværdier!$A$10:'Standardværdier'!$B$14,2,),0)&gt;2),TRUE,FALSE)</f>
        <v>0</v>
      </c>
      <c r="P306" s="7" t="str">
        <f t="shared" si="4"/>
        <v>C</v>
      </c>
    </row>
    <row r="307" spans="14:16" x14ac:dyDescent="0.25">
      <c r="N307" s="4" t="b">
        <f>IF(OR(IFERROR(VLOOKUP($F307,Standardværdier!$A$23:$B$27,2,),0)&gt;2,IFERROR(VLOOKUP($G307,Standardværdier!$A$30:$B$34,2,),0)&gt;2,IFERROR(VLOOKUP($H307,Standardværdier!$A$37:$B$41,2,),0)&gt;2,IFERROR(VLOOKUP($I307,Standardværdier!$A$44:$B$48,2,),0)&gt;2,IFERROR(VLOOKUP($J307,Standardværdier!$A$51:$B$55,2,),0)&gt;2,IFERROR(VLOOKUP($K307,Standardværdier!$A$58:$B$62,2,),0)&gt;2,IFERROR(VLOOKUP($L307,Standardværdier!$A$10:'Standardværdier'!$B$14,2,),0)&gt;2,),TRUE,FALSE)</f>
        <v>0</v>
      </c>
      <c r="O307" s="4" t="b">
        <f>IF(OR(IFERROR(VLOOKUP($F307,Standardværdier!$A$23:$B$27,2,),0)&gt;2,IFERROR(VLOOKUP($G307,Standardværdier!$A$30:$B$34,2,),0)&gt;2,IFERROR(VLOOKUP($H307,Standardværdier!$A$37:$B$41,2,),0)&gt;2,IFERROR(VLOOKUP($I307,Standardværdier!$A$44:$B$48,2,),0)&gt;2,IFERROR(VLOOKUP($J307,Standardværdier!$A$51:$B$55,2,),0)&gt;2,IFERROR(VLOOKUP($K307,Standardværdier!$A$58:$B$62,2,),0)&gt;2)*AND(IFERROR(VLOOKUP($L307,Standardværdier!$A$10:'Standardværdier'!$B$14,2,),0)&gt;2),TRUE,FALSE)</f>
        <v>0</v>
      </c>
      <c r="P307" s="7" t="str">
        <f t="shared" si="4"/>
        <v>C</v>
      </c>
    </row>
    <row r="308" spans="14:16" x14ac:dyDescent="0.25">
      <c r="N308" s="4" t="b">
        <f>IF(OR(IFERROR(VLOOKUP($F308,Standardværdier!$A$23:$B$27,2,),0)&gt;2,IFERROR(VLOOKUP($G308,Standardværdier!$A$30:$B$34,2,),0)&gt;2,IFERROR(VLOOKUP($H308,Standardværdier!$A$37:$B$41,2,),0)&gt;2,IFERROR(VLOOKUP($I308,Standardværdier!$A$44:$B$48,2,),0)&gt;2,IFERROR(VLOOKUP($J308,Standardværdier!$A$51:$B$55,2,),0)&gt;2,IFERROR(VLOOKUP($K308,Standardværdier!$A$58:$B$62,2,),0)&gt;2,IFERROR(VLOOKUP($L308,Standardværdier!$A$10:'Standardværdier'!$B$14,2,),0)&gt;2,),TRUE,FALSE)</f>
        <v>0</v>
      </c>
      <c r="O308" s="4" t="b">
        <f>IF(OR(IFERROR(VLOOKUP($F308,Standardværdier!$A$23:$B$27,2,),0)&gt;2,IFERROR(VLOOKUP($G308,Standardværdier!$A$30:$B$34,2,),0)&gt;2,IFERROR(VLOOKUP($H308,Standardværdier!$A$37:$B$41,2,),0)&gt;2,IFERROR(VLOOKUP($I308,Standardværdier!$A$44:$B$48,2,),0)&gt;2,IFERROR(VLOOKUP($J308,Standardværdier!$A$51:$B$55,2,),0)&gt;2,IFERROR(VLOOKUP($K308,Standardværdier!$A$58:$B$62,2,),0)&gt;2)*AND(IFERROR(VLOOKUP($L308,Standardværdier!$A$10:'Standardværdier'!$B$14,2,),0)&gt;2),TRUE,FALSE)</f>
        <v>0</v>
      </c>
      <c r="P308" s="7" t="str">
        <f t="shared" si="4"/>
        <v>C</v>
      </c>
    </row>
    <row r="309" spans="14:16" x14ac:dyDescent="0.25">
      <c r="N309" s="4" t="b">
        <f>IF(OR(IFERROR(VLOOKUP($F309,Standardværdier!$A$23:$B$27,2,),0)&gt;2,IFERROR(VLOOKUP($G309,Standardværdier!$A$30:$B$34,2,),0)&gt;2,IFERROR(VLOOKUP($H309,Standardværdier!$A$37:$B$41,2,),0)&gt;2,IFERROR(VLOOKUP($I309,Standardværdier!$A$44:$B$48,2,),0)&gt;2,IFERROR(VLOOKUP($J309,Standardværdier!$A$51:$B$55,2,),0)&gt;2,IFERROR(VLOOKUP($K309,Standardværdier!$A$58:$B$62,2,),0)&gt;2,IFERROR(VLOOKUP($L309,Standardværdier!$A$10:'Standardværdier'!$B$14,2,),0)&gt;2,),TRUE,FALSE)</f>
        <v>0</v>
      </c>
      <c r="O309" s="4" t="b">
        <f>IF(OR(IFERROR(VLOOKUP($F309,Standardværdier!$A$23:$B$27,2,),0)&gt;2,IFERROR(VLOOKUP($G309,Standardværdier!$A$30:$B$34,2,),0)&gt;2,IFERROR(VLOOKUP($H309,Standardværdier!$A$37:$B$41,2,),0)&gt;2,IFERROR(VLOOKUP($I309,Standardværdier!$A$44:$B$48,2,),0)&gt;2,IFERROR(VLOOKUP($J309,Standardværdier!$A$51:$B$55,2,),0)&gt;2,IFERROR(VLOOKUP($K309,Standardværdier!$A$58:$B$62,2,),0)&gt;2)*AND(IFERROR(VLOOKUP($L309,Standardværdier!$A$10:'Standardværdier'!$B$14,2,),0)&gt;2),TRUE,FALSE)</f>
        <v>0</v>
      </c>
      <c r="P309" s="7" t="str">
        <f t="shared" si="4"/>
        <v>C</v>
      </c>
    </row>
    <row r="310" spans="14:16" x14ac:dyDescent="0.25">
      <c r="N310" s="4" t="b">
        <f>IF(OR(IFERROR(VLOOKUP($F310,Standardværdier!$A$23:$B$27,2,),0)&gt;2,IFERROR(VLOOKUP($G310,Standardværdier!$A$30:$B$34,2,),0)&gt;2,IFERROR(VLOOKUP($H310,Standardværdier!$A$37:$B$41,2,),0)&gt;2,IFERROR(VLOOKUP($I310,Standardværdier!$A$44:$B$48,2,),0)&gt;2,IFERROR(VLOOKUP($J310,Standardværdier!$A$51:$B$55,2,),0)&gt;2,IFERROR(VLOOKUP($K310,Standardværdier!$A$58:$B$62,2,),0)&gt;2,IFERROR(VLOOKUP($L310,Standardværdier!$A$10:'Standardværdier'!$B$14,2,),0)&gt;2,),TRUE,FALSE)</f>
        <v>0</v>
      </c>
      <c r="O310" s="4" t="b">
        <f>IF(OR(IFERROR(VLOOKUP($F310,Standardværdier!$A$23:$B$27,2,),0)&gt;2,IFERROR(VLOOKUP($G310,Standardværdier!$A$30:$B$34,2,),0)&gt;2,IFERROR(VLOOKUP($H310,Standardværdier!$A$37:$B$41,2,),0)&gt;2,IFERROR(VLOOKUP($I310,Standardværdier!$A$44:$B$48,2,),0)&gt;2,IFERROR(VLOOKUP($J310,Standardværdier!$A$51:$B$55,2,),0)&gt;2,IFERROR(VLOOKUP($K310,Standardværdier!$A$58:$B$62,2,),0)&gt;2)*AND(IFERROR(VLOOKUP($L310,Standardværdier!$A$10:'Standardværdier'!$B$14,2,),0)&gt;2),TRUE,FALSE)</f>
        <v>0</v>
      </c>
      <c r="P310" s="7" t="str">
        <f t="shared" si="4"/>
        <v>C</v>
      </c>
    </row>
    <row r="311" spans="14:16" x14ac:dyDescent="0.25">
      <c r="N311" s="4" t="b">
        <f>IF(OR(IFERROR(VLOOKUP($F311,Standardværdier!$A$23:$B$27,2,),0)&gt;2,IFERROR(VLOOKUP($G311,Standardværdier!$A$30:$B$34,2,),0)&gt;2,IFERROR(VLOOKUP($H311,Standardværdier!$A$37:$B$41,2,),0)&gt;2,IFERROR(VLOOKUP($I311,Standardværdier!$A$44:$B$48,2,),0)&gt;2,IFERROR(VLOOKUP($J311,Standardværdier!$A$51:$B$55,2,),0)&gt;2,IFERROR(VLOOKUP($K311,Standardværdier!$A$58:$B$62,2,),0)&gt;2,IFERROR(VLOOKUP($L311,Standardværdier!$A$10:'Standardværdier'!$B$14,2,),0)&gt;2,),TRUE,FALSE)</f>
        <v>0</v>
      </c>
      <c r="O311" s="4" t="b">
        <f>IF(OR(IFERROR(VLOOKUP($F311,Standardværdier!$A$23:$B$27,2,),0)&gt;2,IFERROR(VLOOKUP($G311,Standardværdier!$A$30:$B$34,2,),0)&gt;2,IFERROR(VLOOKUP($H311,Standardværdier!$A$37:$B$41,2,),0)&gt;2,IFERROR(VLOOKUP($I311,Standardværdier!$A$44:$B$48,2,),0)&gt;2,IFERROR(VLOOKUP($J311,Standardværdier!$A$51:$B$55,2,),0)&gt;2,IFERROR(VLOOKUP($K311,Standardværdier!$A$58:$B$62,2,),0)&gt;2)*AND(IFERROR(VLOOKUP($L311,Standardværdier!$A$10:'Standardværdier'!$B$14,2,),0)&gt;2),TRUE,FALSE)</f>
        <v>0</v>
      </c>
      <c r="P311" s="7" t="str">
        <f t="shared" si="4"/>
        <v>C</v>
      </c>
    </row>
    <row r="312" spans="14:16" x14ac:dyDescent="0.25">
      <c r="N312" s="4" t="b">
        <f>IF(OR(IFERROR(VLOOKUP($F312,Standardværdier!$A$23:$B$27,2,),0)&gt;2,IFERROR(VLOOKUP($G312,Standardværdier!$A$30:$B$34,2,),0)&gt;2,IFERROR(VLOOKUP($H312,Standardværdier!$A$37:$B$41,2,),0)&gt;2,IFERROR(VLOOKUP($I312,Standardværdier!$A$44:$B$48,2,),0)&gt;2,IFERROR(VLOOKUP($J312,Standardværdier!$A$51:$B$55,2,),0)&gt;2,IFERROR(VLOOKUP($K312,Standardværdier!$A$58:$B$62,2,),0)&gt;2,IFERROR(VLOOKUP($L312,Standardværdier!$A$10:'Standardværdier'!$B$14,2,),0)&gt;2,),TRUE,FALSE)</f>
        <v>0</v>
      </c>
      <c r="O312" s="4" t="b">
        <f>IF(OR(IFERROR(VLOOKUP($F312,Standardværdier!$A$23:$B$27,2,),0)&gt;2,IFERROR(VLOOKUP($G312,Standardværdier!$A$30:$B$34,2,),0)&gt;2,IFERROR(VLOOKUP($H312,Standardværdier!$A$37:$B$41,2,),0)&gt;2,IFERROR(VLOOKUP($I312,Standardværdier!$A$44:$B$48,2,),0)&gt;2,IFERROR(VLOOKUP($J312,Standardværdier!$A$51:$B$55,2,),0)&gt;2,IFERROR(VLOOKUP($K312,Standardværdier!$A$58:$B$62,2,),0)&gt;2)*AND(IFERROR(VLOOKUP($L312,Standardværdier!$A$10:'Standardværdier'!$B$14,2,),0)&gt;2),TRUE,FALSE)</f>
        <v>0</v>
      </c>
      <c r="P312" s="7" t="str">
        <f t="shared" si="4"/>
        <v>C</v>
      </c>
    </row>
    <row r="313" spans="14:16" x14ac:dyDescent="0.25">
      <c r="N313" s="4" t="b">
        <f>IF(OR(IFERROR(VLOOKUP($F313,Standardværdier!$A$23:$B$27,2,),0)&gt;2,IFERROR(VLOOKUP($G313,Standardværdier!$A$30:$B$34,2,),0)&gt;2,IFERROR(VLOOKUP($H313,Standardværdier!$A$37:$B$41,2,),0)&gt;2,IFERROR(VLOOKUP($I313,Standardværdier!$A$44:$B$48,2,),0)&gt;2,IFERROR(VLOOKUP($J313,Standardværdier!$A$51:$B$55,2,),0)&gt;2,IFERROR(VLOOKUP($K313,Standardværdier!$A$58:$B$62,2,),0)&gt;2,IFERROR(VLOOKUP($L313,Standardværdier!$A$10:'Standardværdier'!$B$14,2,),0)&gt;2,),TRUE,FALSE)</f>
        <v>0</v>
      </c>
      <c r="O313" s="4" t="b">
        <f>IF(OR(IFERROR(VLOOKUP($F313,Standardværdier!$A$23:$B$27,2,),0)&gt;2,IFERROR(VLOOKUP($G313,Standardværdier!$A$30:$B$34,2,),0)&gt;2,IFERROR(VLOOKUP($H313,Standardværdier!$A$37:$B$41,2,),0)&gt;2,IFERROR(VLOOKUP($I313,Standardværdier!$A$44:$B$48,2,),0)&gt;2,IFERROR(VLOOKUP($J313,Standardværdier!$A$51:$B$55,2,),0)&gt;2,IFERROR(VLOOKUP($K313,Standardværdier!$A$58:$B$62,2,),0)&gt;2)*AND(IFERROR(VLOOKUP($L313,Standardværdier!$A$10:'Standardværdier'!$B$14,2,),0)&gt;2),TRUE,FALSE)</f>
        <v>0</v>
      </c>
      <c r="P313" s="7" t="str">
        <f t="shared" si="4"/>
        <v>C</v>
      </c>
    </row>
    <row r="314" spans="14:16" x14ac:dyDescent="0.25">
      <c r="N314" s="4" t="b">
        <f>IF(OR(IFERROR(VLOOKUP($F314,Standardværdier!$A$23:$B$27,2,),0)&gt;2,IFERROR(VLOOKUP($G314,Standardværdier!$A$30:$B$34,2,),0)&gt;2,IFERROR(VLOOKUP($H314,Standardværdier!$A$37:$B$41,2,),0)&gt;2,IFERROR(VLOOKUP($I314,Standardværdier!$A$44:$B$48,2,),0)&gt;2,IFERROR(VLOOKUP($J314,Standardværdier!$A$51:$B$55,2,),0)&gt;2,IFERROR(VLOOKUP($K314,Standardværdier!$A$58:$B$62,2,),0)&gt;2,IFERROR(VLOOKUP($L314,Standardværdier!$A$10:'Standardværdier'!$B$14,2,),0)&gt;2,),TRUE,FALSE)</f>
        <v>0</v>
      </c>
      <c r="O314" s="4" t="b">
        <f>IF(OR(IFERROR(VLOOKUP($F314,Standardværdier!$A$23:$B$27,2,),0)&gt;2,IFERROR(VLOOKUP($G314,Standardværdier!$A$30:$B$34,2,),0)&gt;2,IFERROR(VLOOKUP($H314,Standardværdier!$A$37:$B$41,2,),0)&gt;2,IFERROR(VLOOKUP($I314,Standardværdier!$A$44:$B$48,2,),0)&gt;2,IFERROR(VLOOKUP($J314,Standardværdier!$A$51:$B$55,2,),0)&gt;2,IFERROR(VLOOKUP($K314,Standardværdier!$A$58:$B$62,2,),0)&gt;2)*AND(IFERROR(VLOOKUP($L314,Standardværdier!$A$10:'Standardværdier'!$B$14,2,),0)&gt;2),TRUE,FALSE)</f>
        <v>0</v>
      </c>
      <c r="P314" s="7" t="str">
        <f t="shared" si="4"/>
        <v>C</v>
      </c>
    </row>
    <row r="315" spans="14:16" x14ac:dyDescent="0.25">
      <c r="N315" s="4" t="b">
        <f>IF(OR(IFERROR(VLOOKUP($F315,Standardværdier!$A$23:$B$27,2,),0)&gt;2,IFERROR(VLOOKUP($G315,Standardværdier!$A$30:$B$34,2,),0)&gt;2,IFERROR(VLOOKUP($H315,Standardværdier!$A$37:$B$41,2,),0)&gt;2,IFERROR(VLOOKUP($I315,Standardværdier!$A$44:$B$48,2,),0)&gt;2,IFERROR(VLOOKUP($J315,Standardværdier!$A$51:$B$55,2,),0)&gt;2,IFERROR(VLOOKUP($K315,Standardværdier!$A$58:$B$62,2,),0)&gt;2,IFERROR(VLOOKUP($L315,Standardværdier!$A$10:'Standardværdier'!$B$14,2,),0)&gt;2,),TRUE,FALSE)</f>
        <v>0</v>
      </c>
      <c r="O315" s="4" t="b">
        <f>IF(OR(IFERROR(VLOOKUP($F315,Standardværdier!$A$23:$B$27,2,),0)&gt;2,IFERROR(VLOOKUP($G315,Standardværdier!$A$30:$B$34,2,),0)&gt;2,IFERROR(VLOOKUP($H315,Standardværdier!$A$37:$B$41,2,),0)&gt;2,IFERROR(VLOOKUP($I315,Standardværdier!$A$44:$B$48,2,),0)&gt;2,IFERROR(VLOOKUP($J315,Standardværdier!$A$51:$B$55,2,),0)&gt;2,IFERROR(VLOOKUP($K315,Standardværdier!$A$58:$B$62,2,),0)&gt;2)*AND(IFERROR(VLOOKUP($L315,Standardværdier!$A$10:'Standardværdier'!$B$14,2,),0)&gt;2),TRUE,FALSE)</f>
        <v>0</v>
      </c>
      <c r="P315" s="7" t="str">
        <f t="shared" si="4"/>
        <v>C</v>
      </c>
    </row>
    <row r="316" spans="14:16" x14ac:dyDescent="0.25">
      <c r="N316" s="4" t="b">
        <f>IF(OR(IFERROR(VLOOKUP($F316,Standardværdier!$A$23:$B$27,2,),0)&gt;2,IFERROR(VLOOKUP($G316,Standardværdier!$A$30:$B$34,2,),0)&gt;2,IFERROR(VLOOKUP($H316,Standardværdier!$A$37:$B$41,2,),0)&gt;2,IFERROR(VLOOKUP($I316,Standardværdier!$A$44:$B$48,2,),0)&gt;2,IFERROR(VLOOKUP($J316,Standardværdier!$A$51:$B$55,2,),0)&gt;2,IFERROR(VLOOKUP($K316,Standardværdier!$A$58:$B$62,2,),0)&gt;2,IFERROR(VLOOKUP($L316,Standardværdier!$A$10:'Standardværdier'!$B$14,2,),0)&gt;2,),TRUE,FALSE)</f>
        <v>0</v>
      </c>
      <c r="O316" s="4" t="b">
        <f>IF(OR(IFERROR(VLOOKUP($F316,Standardværdier!$A$23:$B$27,2,),0)&gt;2,IFERROR(VLOOKUP($G316,Standardværdier!$A$30:$B$34,2,),0)&gt;2,IFERROR(VLOOKUP($H316,Standardværdier!$A$37:$B$41,2,),0)&gt;2,IFERROR(VLOOKUP($I316,Standardværdier!$A$44:$B$48,2,),0)&gt;2,IFERROR(VLOOKUP($J316,Standardværdier!$A$51:$B$55,2,),0)&gt;2,IFERROR(VLOOKUP($K316,Standardværdier!$A$58:$B$62,2,),0)&gt;2)*AND(IFERROR(VLOOKUP($L316,Standardværdier!$A$10:'Standardværdier'!$B$14,2,),0)&gt;2),TRUE,FALSE)</f>
        <v>0</v>
      </c>
      <c r="P316" s="7" t="str">
        <f t="shared" si="4"/>
        <v>C</v>
      </c>
    </row>
    <row r="317" spans="14:16" x14ac:dyDescent="0.25">
      <c r="N317" s="4" t="b">
        <f>IF(OR(IFERROR(VLOOKUP($F317,Standardværdier!$A$23:$B$27,2,),0)&gt;2,IFERROR(VLOOKUP($G317,Standardværdier!$A$30:$B$34,2,),0)&gt;2,IFERROR(VLOOKUP($H317,Standardværdier!$A$37:$B$41,2,),0)&gt;2,IFERROR(VLOOKUP($I317,Standardværdier!$A$44:$B$48,2,),0)&gt;2,IFERROR(VLOOKUP($J317,Standardværdier!$A$51:$B$55,2,),0)&gt;2,IFERROR(VLOOKUP($K317,Standardværdier!$A$58:$B$62,2,),0)&gt;2,IFERROR(VLOOKUP($L317,Standardværdier!$A$10:'Standardværdier'!$B$14,2,),0)&gt;2,),TRUE,FALSE)</f>
        <v>0</v>
      </c>
      <c r="O317" s="4" t="b">
        <f>IF(OR(IFERROR(VLOOKUP($F317,Standardværdier!$A$23:$B$27,2,),0)&gt;2,IFERROR(VLOOKUP($G317,Standardværdier!$A$30:$B$34,2,),0)&gt;2,IFERROR(VLOOKUP($H317,Standardværdier!$A$37:$B$41,2,),0)&gt;2,IFERROR(VLOOKUP($I317,Standardværdier!$A$44:$B$48,2,),0)&gt;2,IFERROR(VLOOKUP($J317,Standardværdier!$A$51:$B$55,2,),0)&gt;2,IFERROR(VLOOKUP($K317,Standardværdier!$A$58:$B$62,2,),0)&gt;2)*AND(IFERROR(VLOOKUP($L317,Standardværdier!$A$10:'Standardværdier'!$B$14,2,),0)&gt;2),TRUE,FALSE)</f>
        <v>0</v>
      </c>
      <c r="P317" s="7" t="str">
        <f t="shared" si="4"/>
        <v>C</v>
      </c>
    </row>
    <row r="318" spans="14:16" x14ac:dyDescent="0.25">
      <c r="N318" s="4" t="b">
        <f>IF(OR(IFERROR(VLOOKUP($F318,Standardværdier!$A$23:$B$27,2,),0)&gt;2,IFERROR(VLOOKUP($G318,Standardværdier!$A$30:$B$34,2,),0)&gt;2,IFERROR(VLOOKUP($H318,Standardværdier!$A$37:$B$41,2,),0)&gt;2,IFERROR(VLOOKUP($I318,Standardværdier!$A$44:$B$48,2,),0)&gt;2,IFERROR(VLOOKUP($J318,Standardværdier!$A$51:$B$55,2,),0)&gt;2,IFERROR(VLOOKUP($K318,Standardværdier!$A$58:$B$62,2,),0)&gt;2,IFERROR(VLOOKUP($L318,Standardværdier!$A$10:'Standardværdier'!$B$14,2,),0)&gt;2,),TRUE,FALSE)</f>
        <v>0</v>
      </c>
      <c r="O318" s="4" t="b">
        <f>IF(OR(IFERROR(VLOOKUP($F318,Standardværdier!$A$23:$B$27,2,),0)&gt;2,IFERROR(VLOOKUP($G318,Standardværdier!$A$30:$B$34,2,),0)&gt;2,IFERROR(VLOOKUP($H318,Standardværdier!$A$37:$B$41,2,),0)&gt;2,IFERROR(VLOOKUP($I318,Standardværdier!$A$44:$B$48,2,),0)&gt;2,IFERROR(VLOOKUP($J318,Standardværdier!$A$51:$B$55,2,),0)&gt;2,IFERROR(VLOOKUP($K318,Standardværdier!$A$58:$B$62,2,),0)&gt;2)*AND(IFERROR(VLOOKUP($L318,Standardværdier!$A$10:'Standardværdier'!$B$14,2,),0)&gt;2),TRUE,FALSE)</f>
        <v>0</v>
      </c>
      <c r="P318" s="7" t="str">
        <f t="shared" si="4"/>
        <v>C</v>
      </c>
    </row>
    <row r="319" spans="14:16" x14ac:dyDescent="0.25">
      <c r="N319" s="4" t="b">
        <f>IF(OR(IFERROR(VLOOKUP($F319,Standardværdier!$A$23:$B$27,2,),0)&gt;2,IFERROR(VLOOKUP($G319,Standardværdier!$A$30:$B$34,2,),0)&gt;2,IFERROR(VLOOKUP($H319,Standardværdier!$A$37:$B$41,2,),0)&gt;2,IFERROR(VLOOKUP($I319,Standardværdier!$A$44:$B$48,2,),0)&gt;2,IFERROR(VLOOKUP($J319,Standardværdier!$A$51:$B$55,2,),0)&gt;2,IFERROR(VLOOKUP($K319,Standardværdier!$A$58:$B$62,2,),0)&gt;2,IFERROR(VLOOKUP($L319,Standardværdier!$A$10:'Standardværdier'!$B$14,2,),0)&gt;2,),TRUE,FALSE)</f>
        <v>0</v>
      </c>
      <c r="O319" s="4" t="b">
        <f>IF(OR(IFERROR(VLOOKUP($F319,Standardværdier!$A$23:$B$27,2,),0)&gt;2,IFERROR(VLOOKUP($G319,Standardværdier!$A$30:$B$34,2,),0)&gt;2,IFERROR(VLOOKUP($H319,Standardværdier!$A$37:$B$41,2,),0)&gt;2,IFERROR(VLOOKUP($I319,Standardværdier!$A$44:$B$48,2,),0)&gt;2,IFERROR(VLOOKUP($J319,Standardværdier!$A$51:$B$55,2,),0)&gt;2,IFERROR(VLOOKUP($K319,Standardværdier!$A$58:$B$62,2,),0)&gt;2)*AND(IFERROR(VLOOKUP($L319,Standardværdier!$A$10:'Standardværdier'!$B$14,2,),0)&gt;2),TRUE,FALSE)</f>
        <v>0</v>
      </c>
      <c r="P319" s="7" t="str">
        <f t="shared" si="4"/>
        <v>C</v>
      </c>
    </row>
    <row r="320" spans="14:16" x14ac:dyDescent="0.25">
      <c r="N320" s="4" t="b">
        <f>IF(OR(IFERROR(VLOOKUP($F320,Standardværdier!$A$23:$B$27,2,),0)&gt;2,IFERROR(VLOOKUP($G320,Standardværdier!$A$30:$B$34,2,),0)&gt;2,IFERROR(VLOOKUP($H320,Standardværdier!$A$37:$B$41,2,),0)&gt;2,IFERROR(VLOOKUP($I320,Standardværdier!$A$44:$B$48,2,),0)&gt;2,IFERROR(VLOOKUP($J320,Standardværdier!$A$51:$B$55,2,),0)&gt;2,IFERROR(VLOOKUP($K320,Standardværdier!$A$58:$B$62,2,),0)&gt;2,IFERROR(VLOOKUP($L320,Standardværdier!$A$10:'Standardværdier'!$B$14,2,),0)&gt;2,),TRUE,FALSE)</f>
        <v>0</v>
      </c>
      <c r="O320" s="4" t="b">
        <f>IF(OR(IFERROR(VLOOKUP($F320,Standardværdier!$A$23:$B$27,2,),0)&gt;2,IFERROR(VLOOKUP($G320,Standardværdier!$A$30:$B$34,2,),0)&gt;2,IFERROR(VLOOKUP($H320,Standardværdier!$A$37:$B$41,2,),0)&gt;2,IFERROR(VLOOKUP($I320,Standardværdier!$A$44:$B$48,2,),0)&gt;2,IFERROR(VLOOKUP($J320,Standardværdier!$A$51:$B$55,2,),0)&gt;2,IFERROR(VLOOKUP($K320,Standardværdier!$A$58:$B$62,2,),0)&gt;2)*AND(IFERROR(VLOOKUP($L320,Standardværdier!$A$10:'Standardværdier'!$B$14,2,),0)&gt;2),TRUE,FALSE)</f>
        <v>0</v>
      </c>
      <c r="P320" s="7" t="str">
        <f t="shared" si="4"/>
        <v>C</v>
      </c>
    </row>
    <row r="321" spans="14:16" x14ac:dyDescent="0.25">
      <c r="N321" s="4" t="b">
        <f>IF(OR(IFERROR(VLOOKUP($F321,Standardværdier!$A$23:$B$27,2,),0)&gt;2,IFERROR(VLOOKUP($G321,Standardværdier!$A$30:$B$34,2,),0)&gt;2,IFERROR(VLOOKUP($H321,Standardværdier!$A$37:$B$41,2,),0)&gt;2,IFERROR(VLOOKUP($I321,Standardværdier!$A$44:$B$48,2,),0)&gt;2,IFERROR(VLOOKUP($J321,Standardværdier!$A$51:$B$55,2,),0)&gt;2,IFERROR(VLOOKUP($K321,Standardværdier!$A$58:$B$62,2,),0)&gt;2,IFERROR(VLOOKUP($L321,Standardværdier!$A$10:'Standardværdier'!$B$14,2,),0)&gt;2,),TRUE,FALSE)</f>
        <v>0</v>
      </c>
      <c r="O321" s="4" t="b">
        <f>IF(OR(IFERROR(VLOOKUP($F321,Standardværdier!$A$23:$B$27,2,),0)&gt;2,IFERROR(VLOOKUP($G321,Standardværdier!$A$30:$B$34,2,),0)&gt;2,IFERROR(VLOOKUP($H321,Standardværdier!$A$37:$B$41,2,),0)&gt;2,IFERROR(VLOOKUP($I321,Standardværdier!$A$44:$B$48,2,),0)&gt;2,IFERROR(VLOOKUP($J321,Standardværdier!$A$51:$B$55,2,),0)&gt;2,IFERROR(VLOOKUP($K321,Standardværdier!$A$58:$B$62,2,),0)&gt;2)*AND(IFERROR(VLOOKUP($L321,Standardværdier!$A$10:'Standardværdier'!$B$14,2,),0)&gt;2),TRUE,FALSE)</f>
        <v>0</v>
      </c>
      <c r="P321" s="7" t="str">
        <f t="shared" si="4"/>
        <v>C</v>
      </c>
    </row>
    <row r="322" spans="14:16" x14ac:dyDescent="0.25">
      <c r="N322" s="4" t="b">
        <f>IF(OR(IFERROR(VLOOKUP($F322,Standardværdier!$A$23:$B$27,2,),0)&gt;2,IFERROR(VLOOKUP($G322,Standardværdier!$A$30:$B$34,2,),0)&gt;2,IFERROR(VLOOKUP($H322,Standardværdier!$A$37:$B$41,2,),0)&gt;2,IFERROR(VLOOKUP($I322,Standardværdier!$A$44:$B$48,2,),0)&gt;2,IFERROR(VLOOKUP($J322,Standardværdier!$A$51:$B$55,2,),0)&gt;2,IFERROR(VLOOKUP($K322,Standardværdier!$A$58:$B$62,2,),0)&gt;2,IFERROR(VLOOKUP($L322,Standardværdier!$A$10:'Standardværdier'!$B$14,2,),0)&gt;2,),TRUE,FALSE)</f>
        <v>0</v>
      </c>
      <c r="O322" s="4" t="b">
        <f>IF(OR(IFERROR(VLOOKUP($F322,Standardværdier!$A$23:$B$27,2,),0)&gt;2,IFERROR(VLOOKUP($G322,Standardværdier!$A$30:$B$34,2,),0)&gt;2,IFERROR(VLOOKUP($H322,Standardværdier!$A$37:$B$41,2,),0)&gt;2,IFERROR(VLOOKUP($I322,Standardværdier!$A$44:$B$48,2,),0)&gt;2,IFERROR(VLOOKUP($J322,Standardværdier!$A$51:$B$55,2,),0)&gt;2,IFERROR(VLOOKUP($K322,Standardværdier!$A$58:$B$62,2,),0)&gt;2)*AND(IFERROR(VLOOKUP($L322,Standardværdier!$A$10:'Standardværdier'!$B$14,2,),0)&gt;2),TRUE,FALSE)</f>
        <v>0</v>
      </c>
      <c r="P322" s="7" t="str">
        <f t="shared" si="4"/>
        <v>C</v>
      </c>
    </row>
    <row r="323" spans="14:16" x14ac:dyDescent="0.25">
      <c r="N323" s="4" t="b">
        <f>IF(OR(IFERROR(VLOOKUP($F323,Standardværdier!$A$23:$B$27,2,),0)&gt;2,IFERROR(VLOOKUP($G323,Standardværdier!$A$30:$B$34,2,),0)&gt;2,IFERROR(VLOOKUP($H323,Standardværdier!$A$37:$B$41,2,),0)&gt;2,IFERROR(VLOOKUP($I323,Standardværdier!$A$44:$B$48,2,),0)&gt;2,IFERROR(VLOOKUP($J323,Standardværdier!$A$51:$B$55,2,),0)&gt;2,IFERROR(VLOOKUP($K323,Standardværdier!$A$58:$B$62,2,),0)&gt;2,IFERROR(VLOOKUP($L323,Standardværdier!$A$10:'Standardværdier'!$B$14,2,),0)&gt;2,),TRUE,FALSE)</f>
        <v>0</v>
      </c>
      <c r="O323" s="4" t="b">
        <f>IF(OR(IFERROR(VLOOKUP($F323,Standardværdier!$A$23:$B$27,2,),0)&gt;2,IFERROR(VLOOKUP($G323,Standardværdier!$A$30:$B$34,2,),0)&gt;2,IFERROR(VLOOKUP($H323,Standardværdier!$A$37:$B$41,2,),0)&gt;2,IFERROR(VLOOKUP($I323,Standardværdier!$A$44:$B$48,2,),0)&gt;2,IFERROR(VLOOKUP($J323,Standardværdier!$A$51:$B$55,2,),0)&gt;2,IFERROR(VLOOKUP($K323,Standardværdier!$A$58:$B$62,2,),0)&gt;2)*AND(IFERROR(VLOOKUP($L323,Standardværdier!$A$10:'Standardværdier'!$B$14,2,),0)&gt;2),TRUE,FALSE)</f>
        <v>0</v>
      </c>
      <c r="P323" s="7" t="str">
        <f t="shared" ref="P323:P386" si="5">IF($O323,"A",IF($N323,"B","C"))</f>
        <v>C</v>
      </c>
    </row>
    <row r="324" spans="14:16" x14ac:dyDescent="0.25">
      <c r="N324" s="4" t="b">
        <f>IF(OR(IFERROR(VLOOKUP($F324,Standardværdier!$A$23:$B$27,2,),0)&gt;2,IFERROR(VLOOKUP($G324,Standardværdier!$A$30:$B$34,2,),0)&gt;2,IFERROR(VLOOKUP($H324,Standardværdier!$A$37:$B$41,2,),0)&gt;2,IFERROR(VLOOKUP($I324,Standardværdier!$A$44:$B$48,2,),0)&gt;2,IFERROR(VLOOKUP($J324,Standardværdier!$A$51:$B$55,2,),0)&gt;2,IFERROR(VLOOKUP($K324,Standardværdier!$A$58:$B$62,2,),0)&gt;2,IFERROR(VLOOKUP($L324,Standardværdier!$A$10:'Standardværdier'!$B$14,2,),0)&gt;2,),TRUE,FALSE)</f>
        <v>0</v>
      </c>
      <c r="O324" s="4" t="b">
        <f>IF(OR(IFERROR(VLOOKUP($F324,Standardværdier!$A$23:$B$27,2,),0)&gt;2,IFERROR(VLOOKUP($G324,Standardværdier!$A$30:$B$34,2,),0)&gt;2,IFERROR(VLOOKUP($H324,Standardværdier!$A$37:$B$41,2,),0)&gt;2,IFERROR(VLOOKUP($I324,Standardværdier!$A$44:$B$48,2,),0)&gt;2,IFERROR(VLOOKUP($J324,Standardværdier!$A$51:$B$55,2,),0)&gt;2,IFERROR(VLOOKUP($K324,Standardværdier!$A$58:$B$62,2,),0)&gt;2)*AND(IFERROR(VLOOKUP($L324,Standardværdier!$A$10:'Standardværdier'!$B$14,2,),0)&gt;2),TRUE,FALSE)</f>
        <v>0</v>
      </c>
      <c r="P324" s="7" t="str">
        <f t="shared" si="5"/>
        <v>C</v>
      </c>
    </row>
    <row r="325" spans="14:16" x14ac:dyDescent="0.25">
      <c r="N325" s="4" t="b">
        <f>IF(OR(IFERROR(VLOOKUP($F325,Standardværdier!$A$23:$B$27,2,),0)&gt;2,IFERROR(VLOOKUP($G325,Standardværdier!$A$30:$B$34,2,),0)&gt;2,IFERROR(VLOOKUP($H325,Standardværdier!$A$37:$B$41,2,),0)&gt;2,IFERROR(VLOOKUP($I325,Standardværdier!$A$44:$B$48,2,),0)&gt;2,IFERROR(VLOOKUP($J325,Standardværdier!$A$51:$B$55,2,),0)&gt;2,IFERROR(VLOOKUP($K325,Standardværdier!$A$58:$B$62,2,),0)&gt;2,IFERROR(VLOOKUP($L325,Standardværdier!$A$10:'Standardværdier'!$B$14,2,),0)&gt;2,),TRUE,FALSE)</f>
        <v>0</v>
      </c>
      <c r="O325" s="4" t="b">
        <f>IF(OR(IFERROR(VLOOKUP($F325,Standardværdier!$A$23:$B$27,2,),0)&gt;2,IFERROR(VLOOKUP($G325,Standardværdier!$A$30:$B$34,2,),0)&gt;2,IFERROR(VLOOKUP($H325,Standardværdier!$A$37:$B$41,2,),0)&gt;2,IFERROR(VLOOKUP($I325,Standardværdier!$A$44:$B$48,2,),0)&gt;2,IFERROR(VLOOKUP($J325,Standardværdier!$A$51:$B$55,2,),0)&gt;2,IFERROR(VLOOKUP($K325,Standardværdier!$A$58:$B$62,2,),0)&gt;2)*AND(IFERROR(VLOOKUP($L325,Standardværdier!$A$10:'Standardværdier'!$B$14,2,),0)&gt;2),TRUE,FALSE)</f>
        <v>0</v>
      </c>
      <c r="P325" s="7" t="str">
        <f t="shared" si="5"/>
        <v>C</v>
      </c>
    </row>
    <row r="326" spans="14:16" x14ac:dyDescent="0.25">
      <c r="N326" s="4" t="b">
        <f>IF(OR(IFERROR(VLOOKUP($F326,Standardværdier!$A$23:$B$27,2,),0)&gt;2,IFERROR(VLOOKUP($G326,Standardværdier!$A$30:$B$34,2,),0)&gt;2,IFERROR(VLOOKUP($H326,Standardværdier!$A$37:$B$41,2,),0)&gt;2,IFERROR(VLOOKUP($I326,Standardværdier!$A$44:$B$48,2,),0)&gt;2,IFERROR(VLOOKUP($J326,Standardværdier!$A$51:$B$55,2,),0)&gt;2,IFERROR(VLOOKUP($K326,Standardværdier!$A$58:$B$62,2,),0)&gt;2,IFERROR(VLOOKUP($L326,Standardværdier!$A$10:'Standardværdier'!$B$14,2,),0)&gt;2,),TRUE,FALSE)</f>
        <v>0</v>
      </c>
      <c r="O326" s="4" t="b">
        <f>IF(OR(IFERROR(VLOOKUP($F326,Standardværdier!$A$23:$B$27,2,),0)&gt;2,IFERROR(VLOOKUP($G326,Standardværdier!$A$30:$B$34,2,),0)&gt;2,IFERROR(VLOOKUP($H326,Standardværdier!$A$37:$B$41,2,),0)&gt;2,IFERROR(VLOOKUP($I326,Standardværdier!$A$44:$B$48,2,),0)&gt;2,IFERROR(VLOOKUP($J326,Standardværdier!$A$51:$B$55,2,),0)&gt;2,IFERROR(VLOOKUP($K326,Standardværdier!$A$58:$B$62,2,),0)&gt;2)*AND(IFERROR(VLOOKUP($L326,Standardværdier!$A$10:'Standardværdier'!$B$14,2,),0)&gt;2),TRUE,FALSE)</f>
        <v>0</v>
      </c>
      <c r="P326" s="7" t="str">
        <f t="shared" si="5"/>
        <v>C</v>
      </c>
    </row>
    <row r="327" spans="14:16" x14ac:dyDescent="0.25">
      <c r="N327" s="4" t="b">
        <f>IF(OR(IFERROR(VLOOKUP($F327,Standardværdier!$A$23:$B$27,2,),0)&gt;2,IFERROR(VLOOKUP($G327,Standardværdier!$A$30:$B$34,2,),0)&gt;2,IFERROR(VLOOKUP($H327,Standardværdier!$A$37:$B$41,2,),0)&gt;2,IFERROR(VLOOKUP($I327,Standardværdier!$A$44:$B$48,2,),0)&gt;2,IFERROR(VLOOKUP($J327,Standardværdier!$A$51:$B$55,2,),0)&gt;2,IFERROR(VLOOKUP($K327,Standardværdier!$A$58:$B$62,2,),0)&gt;2,IFERROR(VLOOKUP($L327,Standardværdier!$A$10:'Standardværdier'!$B$14,2,),0)&gt;2,),TRUE,FALSE)</f>
        <v>0</v>
      </c>
      <c r="O327" s="4" t="b">
        <f>IF(OR(IFERROR(VLOOKUP($F327,Standardværdier!$A$23:$B$27,2,),0)&gt;2,IFERROR(VLOOKUP($G327,Standardværdier!$A$30:$B$34,2,),0)&gt;2,IFERROR(VLOOKUP($H327,Standardværdier!$A$37:$B$41,2,),0)&gt;2,IFERROR(VLOOKUP($I327,Standardværdier!$A$44:$B$48,2,),0)&gt;2,IFERROR(VLOOKUP($J327,Standardværdier!$A$51:$B$55,2,),0)&gt;2,IFERROR(VLOOKUP($K327,Standardværdier!$A$58:$B$62,2,),0)&gt;2)*AND(IFERROR(VLOOKUP($L327,Standardværdier!$A$10:'Standardværdier'!$B$14,2,),0)&gt;2),TRUE,FALSE)</f>
        <v>0</v>
      </c>
      <c r="P327" s="7" t="str">
        <f t="shared" si="5"/>
        <v>C</v>
      </c>
    </row>
    <row r="328" spans="14:16" x14ac:dyDescent="0.25">
      <c r="N328" s="4" t="b">
        <f>IF(OR(IFERROR(VLOOKUP($F328,Standardværdier!$A$23:$B$27,2,),0)&gt;2,IFERROR(VLOOKUP($G328,Standardværdier!$A$30:$B$34,2,),0)&gt;2,IFERROR(VLOOKUP($H328,Standardværdier!$A$37:$B$41,2,),0)&gt;2,IFERROR(VLOOKUP($I328,Standardværdier!$A$44:$B$48,2,),0)&gt;2,IFERROR(VLOOKUP($J328,Standardværdier!$A$51:$B$55,2,),0)&gt;2,IFERROR(VLOOKUP($K328,Standardværdier!$A$58:$B$62,2,),0)&gt;2,IFERROR(VLOOKUP($L328,Standardværdier!$A$10:'Standardværdier'!$B$14,2,),0)&gt;2,),TRUE,FALSE)</f>
        <v>0</v>
      </c>
      <c r="O328" s="4" t="b">
        <f>IF(OR(IFERROR(VLOOKUP($F328,Standardværdier!$A$23:$B$27,2,),0)&gt;2,IFERROR(VLOOKUP($G328,Standardværdier!$A$30:$B$34,2,),0)&gt;2,IFERROR(VLOOKUP($H328,Standardværdier!$A$37:$B$41,2,),0)&gt;2,IFERROR(VLOOKUP($I328,Standardværdier!$A$44:$B$48,2,),0)&gt;2,IFERROR(VLOOKUP($J328,Standardværdier!$A$51:$B$55,2,),0)&gt;2,IFERROR(VLOOKUP($K328,Standardværdier!$A$58:$B$62,2,),0)&gt;2)*AND(IFERROR(VLOOKUP($L328,Standardværdier!$A$10:'Standardværdier'!$B$14,2,),0)&gt;2),TRUE,FALSE)</f>
        <v>0</v>
      </c>
      <c r="P328" s="7" t="str">
        <f t="shared" si="5"/>
        <v>C</v>
      </c>
    </row>
    <row r="329" spans="14:16" x14ac:dyDescent="0.25">
      <c r="N329" s="4" t="b">
        <f>IF(OR(IFERROR(VLOOKUP($F329,Standardværdier!$A$23:$B$27,2,),0)&gt;2,IFERROR(VLOOKUP($G329,Standardværdier!$A$30:$B$34,2,),0)&gt;2,IFERROR(VLOOKUP($H329,Standardværdier!$A$37:$B$41,2,),0)&gt;2,IFERROR(VLOOKUP($I329,Standardværdier!$A$44:$B$48,2,),0)&gt;2,IFERROR(VLOOKUP($J329,Standardværdier!$A$51:$B$55,2,),0)&gt;2,IFERROR(VLOOKUP($K329,Standardværdier!$A$58:$B$62,2,),0)&gt;2,IFERROR(VLOOKUP($L329,Standardværdier!$A$10:'Standardværdier'!$B$14,2,),0)&gt;2,),TRUE,FALSE)</f>
        <v>0</v>
      </c>
      <c r="O329" s="4" t="b">
        <f>IF(OR(IFERROR(VLOOKUP($F329,Standardværdier!$A$23:$B$27,2,),0)&gt;2,IFERROR(VLOOKUP($G329,Standardværdier!$A$30:$B$34,2,),0)&gt;2,IFERROR(VLOOKUP($H329,Standardværdier!$A$37:$B$41,2,),0)&gt;2,IFERROR(VLOOKUP($I329,Standardværdier!$A$44:$B$48,2,),0)&gt;2,IFERROR(VLOOKUP($J329,Standardværdier!$A$51:$B$55,2,),0)&gt;2,IFERROR(VLOOKUP($K329,Standardværdier!$A$58:$B$62,2,),0)&gt;2)*AND(IFERROR(VLOOKUP($L329,Standardværdier!$A$10:'Standardværdier'!$B$14,2,),0)&gt;2),TRUE,FALSE)</f>
        <v>0</v>
      </c>
      <c r="P329" s="7" t="str">
        <f t="shared" si="5"/>
        <v>C</v>
      </c>
    </row>
    <row r="330" spans="14:16" x14ac:dyDescent="0.25">
      <c r="N330" s="4" t="b">
        <f>IF(OR(IFERROR(VLOOKUP($F330,Standardværdier!$A$23:$B$27,2,),0)&gt;2,IFERROR(VLOOKUP($G330,Standardværdier!$A$30:$B$34,2,),0)&gt;2,IFERROR(VLOOKUP($H330,Standardværdier!$A$37:$B$41,2,),0)&gt;2,IFERROR(VLOOKUP($I330,Standardværdier!$A$44:$B$48,2,),0)&gt;2,IFERROR(VLOOKUP($J330,Standardværdier!$A$51:$B$55,2,),0)&gt;2,IFERROR(VLOOKUP($K330,Standardværdier!$A$58:$B$62,2,),0)&gt;2,IFERROR(VLOOKUP($L330,Standardværdier!$A$10:'Standardværdier'!$B$14,2,),0)&gt;2,),TRUE,FALSE)</f>
        <v>0</v>
      </c>
      <c r="O330" s="4" t="b">
        <f>IF(OR(IFERROR(VLOOKUP($F330,Standardværdier!$A$23:$B$27,2,),0)&gt;2,IFERROR(VLOOKUP($G330,Standardværdier!$A$30:$B$34,2,),0)&gt;2,IFERROR(VLOOKUP($H330,Standardværdier!$A$37:$B$41,2,),0)&gt;2,IFERROR(VLOOKUP($I330,Standardværdier!$A$44:$B$48,2,),0)&gt;2,IFERROR(VLOOKUP($J330,Standardværdier!$A$51:$B$55,2,),0)&gt;2,IFERROR(VLOOKUP($K330,Standardværdier!$A$58:$B$62,2,),0)&gt;2)*AND(IFERROR(VLOOKUP($L330,Standardværdier!$A$10:'Standardværdier'!$B$14,2,),0)&gt;2),TRUE,FALSE)</f>
        <v>0</v>
      </c>
      <c r="P330" s="7" t="str">
        <f t="shared" si="5"/>
        <v>C</v>
      </c>
    </row>
    <row r="331" spans="14:16" x14ac:dyDescent="0.25">
      <c r="N331" s="4" t="b">
        <f>IF(OR(IFERROR(VLOOKUP($F331,Standardværdier!$A$23:$B$27,2,),0)&gt;2,IFERROR(VLOOKUP($G331,Standardværdier!$A$30:$B$34,2,),0)&gt;2,IFERROR(VLOOKUP($H331,Standardværdier!$A$37:$B$41,2,),0)&gt;2,IFERROR(VLOOKUP($I331,Standardværdier!$A$44:$B$48,2,),0)&gt;2,IFERROR(VLOOKUP($J331,Standardværdier!$A$51:$B$55,2,),0)&gt;2,IFERROR(VLOOKUP($K331,Standardværdier!$A$58:$B$62,2,),0)&gt;2,IFERROR(VLOOKUP($L331,Standardværdier!$A$10:'Standardværdier'!$B$14,2,),0)&gt;2,),TRUE,FALSE)</f>
        <v>0</v>
      </c>
      <c r="O331" s="4" t="b">
        <f>IF(OR(IFERROR(VLOOKUP($F331,Standardværdier!$A$23:$B$27,2,),0)&gt;2,IFERROR(VLOOKUP($G331,Standardværdier!$A$30:$B$34,2,),0)&gt;2,IFERROR(VLOOKUP($H331,Standardværdier!$A$37:$B$41,2,),0)&gt;2,IFERROR(VLOOKUP($I331,Standardværdier!$A$44:$B$48,2,),0)&gt;2,IFERROR(VLOOKUP($J331,Standardværdier!$A$51:$B$55,2,),0)&gt;2,IFERROR(VLOOKUP($K331,Standardværdier!$A$58:$B$62,2,),0)&gt;2)*AND(IFERROR(VLOOKUP($L331,Standardværdier!$A$10:'Standardværdier'!$B$14,2,),0)&gt;2),TRUE,FALSE)</f>
        <v>0</v>
      </c>
      <c r="P331" s="7" t="str">
        <f t="shared" si="5"/>
        <v>C</v>
      </c>
    </row>
    <row r="332" spans="14:16" x14ac:dyDescent="0.25">
      <c r="N332" s="4" t="b">
        <f>IF(OR(IFERROR(VLOOKUP($F332,Standardværdier!$A$23:$B$27,2,),0)&gt;2,IFERROR(VLOOKUP($G332,Standardværdier!$A$30:$B$34,2,),0)&gt;2,IFERROR(VLOOKUP($H332,Standardværdier!$A$37:$B$41,2,),0)&gt;2,IFERROR(VLOOKUP($I332,Standardværdier!$A$44:$B$48,2,),0)&gt;2,IFERROR(VLOOKUP($J332,Standardværdier!$A$51:$B$55,2,),0)&gt;2,IFERROR(VLOOKUP($K332,Standardværdier!$A$58:$B$62,2,),0)&gt;2,IFERROR(VLOOKUP($L332,Standardværdier!$A$10:'Standardværdier'!$B$14,2,),0)&gt;2,),TRUE,FALSE)</f>
        <v>0</v>
      </c>
      <c r="O332" s="4" t="b">
        <f>IF(OR(IFERROR(VLOOKUP($F332,Standardværdier!$A$23:$B$27,2,),0)&gt;2,IFERROR(VLOOKUP($G332,Standardværdier!$A$30:$B$34,2,),0)&gt;2,IFERROR(VLOOKUP($H332,Standardværdier!$A$37:$B$41,2,),0)&gt;2,IFERROR(VLOOKUP($I332,Standardværdier!$A$44:$B$48,2,),0)&gt;2,IFERROR(VLOOKUP($J332,Standardværdier!$A$51:$B$55,2,),0)&gt;2,IFERROR(VLOOKUP($K332,Standardværdier!$A$58:$B$62,2,),0)&gt;2)*AND(IFERROR(VLOOKUP($L332,Standardværdier!$A$10:'Standardværdier'!$B$14,2,),0)&gt;2),TRUE,FALSE)</f>
        <v>0</v>
      </c>
      <c r="P332" s="7" t="str">
        <f t="shared" si="5"/>
        <v>C</v>
      </c>
    </row>
    <row r="333" spans="14:16" x14ac:dyDescent="0.25">
      <c r="N333" s="4" t="b">
        <f>IF(OR(IFERROR(VLOOKUP($F333,Standardværdier!$A$23:$B$27,2,),0)&gt;2,IFERROR(VLOOKUP($G333,Standardværdier!$A$30:$B$34,2,),0)&gt;2,IFERROR(VLOOKUP($H333,Standardværdier!$A$37:$B$41,2,),0)&gt;2,IFERROR(VLOOKUP($I333,Standardværdier!$A$44:$B$48,2,),0)&gt;2,IFERROR(VLOOKUP($J333,Standardværdier!$A$51:$B$55,2,),0)&gt;2,IFERROR(VLOOKUP($K333,Standardværdier!$A$58:$B$62,2,),0)&gt;2,IFERROR(VLOOKUP($L333,Standardværdier!$A$10:'Standardværdier'!$B$14,2,),0)&gt;2,),TRUE,FALSE)</f>
        <v>0</v>
      </c>
      <c r="O333" s="4" t="b">
        <f>IF(OR(IFERROR(VLOOKUP($F333,Standardværdier!$A$23:$B$27,2,),0)&gt;2,IFERROR(VLOOKUP($G333,Standardværdier!$A$30:$B$34,2,),0)&gt;2,IFERROR(VLOOKUP($H333,Standardværdier!$A$37:$B$41,2,),0)&gt;2,IFERROR(VLOOKUP($I333,Standardværdier!$A$44:$B$48,2,),0)&gt;2,IFERROR(VLOOKUP($J333,Standardværdier!$A$51:$B$55,2,),0)&gt;2,IFERROR(VLOOKUP($K333,Standardværdier!$A$58:$B$62,2,),0)&gt;2)*AND(IFERROR(VLOOKUP($L333,Standardværdier!$A$10:'Standardværdier'!$B$14,2,),0)&gt;2),TRUE,FALSE)</f>
        <v>0</v>
      </c>
      <c r="P333" s="7" t="str">
        <f t="shared" si="5"/>
        <v>C</v>
      </c>
    </row>
    <row r="334" spans="14:16" x14ac:dyDescent="0.25">
      <c r="N334" s="4" t="b">
        <f>IF(OR(IFERROR(VLOOKUP($F334,Standardværdier!$A$23:$B$27,2,),0)&gt;2,IFERROR(VLOOKUP($G334,Standardværdier!$A$30:$B$34,2,),0)&gt;2,IFERROR(VLOOKUP($H334,Standardværdier!$A$37:$B$41,2,),0)&gt;2,IFERROR(VLOOKUP($I334,Standardværdier!$A$44:$B$48,2,),0)&gt;2,IFERROR(VLOOKUP($J334,Standardværdier!$A$51:$B$55,2,),0)&gt;2,IFERROR(VLOOKUP($K334,Standardværdier!$A$58:$B$62,2,),0)&gt;2,IFERROR(VLOOKUP($L334,Standardværdier!$A$10:'Standardværdier'!$B$14,2,),0)&gt;2,),TRUE,FALSE)</f>
        <v>0</v>
      </c>
      <c r="O334" s="4" t="b">
        <f>IF(OR(IFERROR(VLOOKUP($F334,Standardværdier!$A$23:$B$27,2,),0)&gt;2,IFERROR(VLOOKUP($G334,Standardværdier!$A$30:$B$34,2,),0)&gt;2,IFERROR(VLOOKUP($H334,Standardværdier!$A$37:$B$41,2,),0)&gt;2,IFERROR(VLOOKUP($I334,Standardværdier!$A$44:$B$48,2,),0)&gt;2,IFERROR(VLOOKUP($J334,Standardværdier!$A$51:$B$55,2,),0)&gt;2,IFERROR(VLOOKUP($K334,Standardværdier!$A$58:$B$62,2,),0)&gt;2)*AND(IFERROR(VLOOKUP($L334,Standardværdier!$A$10:'Standardværdier'!$B$14,2,),0)&gt;2),TRUE,FALSE)</f>
        <v>0</v>
      </c>
      <c r="P334" s="7" t="str">
        <f t="shared" si="5"/>
        <v>C</v>
      </c>
    </row>
    <row r="335" spans="14:16" x14ac:dyDescent="0.25">
      <c r="N335" s="4" t="b">
        <f>IF(OR(IFERROR(VLOOKUP($F335,Standardværdier!$A$23:$B$27,2,),0)&gt;2,IFERROR(VLOOKUP($G335,Standardværdier!$A$30:$B$34,2,),0)&gt;2,IFERROR(VLOOKUP($H335,Standardværdier!$A$37:$B$41,2,),0)&gt;2,IFERROR(VLOOKUP($I335,Standardværdier!$A$44:$B$48,2,),0)&gt;2,IFERROR(VLOOKUP($J335,Standardværdier!$A$51:$B$55,2,),0)&gt;2,IFERROR(VLOOKUP($K335,Standardværdier!$A$58:$B$62,2,),0)&gt;2,IFERROR(VLOOKUP($L335,Standardværdier!$A$10:'Standardværdier'!$B$14,2,),0)&gt;2,),TRUE,FALSE)</f>
        <v>0</v>
      </c>
      <c r="O335" s="4" t="b">
        <f>IF(OR(IFERROR(VLOOKUP($F335,Standardværdier!$A$23:$B$27,2,),0)&gt;2,IFERROR(VLOOKUP($G335,Standardværdier!$A$30:$B$34,2,),0)&gt;2,IFERROR(VLOOKUP($H335,Standardværdier!$A$37:$B$41,2,),0)&gt;2,IFERROR(VLOOKUP($I335,Standardværdier!$A$44:$B$48,2,),0)&gt;2,IFERROR(VLOOKUP($J335,Standardværdier!$A$51:$B$55,2,),0)&gt;2,IFERROR(VLOOKUP($K335,Standardværdier!$A$58:$B$62,2,),0)&gt;2)*AND(IFERROR(VLOOKUP($L335,Standardværdier!$A$10:'Standardværdier'!$B$14,2,),0)&gt;2),TRUE,FALSE)</f>
        <v>0</v>
      </c>
      <c r="P335" s="7" t="str">
        <f t="shared" si="5"/>
        <v>C</v>
      </c>
    </row>
    <row r="336" spans="14:16" x14ac:dyDescent="0.25">
      <c r="N336" s="4" t="b">
        <f>IF(OR(IFERROR(VLOOKUP($F336,Standardværdier!$A$23:$B$27,2,),0)&gt;2,IFERROR(VLOOKUP($G336,Standardværdier!$A$30:$B$34,2,),0)&gt;2,IFERROR(VLOOKUP($H336,Standardværdier!$A$37:$B$41,2,),0)&gt;2,IFERROR(VLOOKUP($I336,Standardværdier!$A$44:$B$48,2,),0)&gt;2,IFERROR(VLOOKUP($J336,Standardværdier!$A$51:$B$55,2,),0)&gt;2,IFERROR(VLOOKUP($K336,Standardværdier!$A$58:$B$62,2,),0)&gt;2,IFERROR(VLOOKUP($L336,Standardværdier!$A$10:'Standardværdier'!$B$14,2,),0)&gt;2,),TRUE,FALSE)</f>
        <v>0</v>
      </c>
      <c r="O336" s="4" t="b">
        <f>IF(OR(IFERROR(VLOOKUP($F336,Standardværdier!$A$23:$B$27,2,),0)&gt;2,IFERROR(VLOOKUP($G336,Standardværdier!$A$30:$B$34,2,),0)&gt;2,IFERROR(VLOOKUP($H336,Standardværdier!$A$37:$B$41,2,),0)&gt;2,IFERROR(VLOOKUP($I336,Standardværdier!$A$44:$B$48,2,),0)&gt;2,IFERROR(VLOOKUP($J336,Standardværdier!$A$51:$B$55,2,),0)&gt;2,IFERROR(VLOOKUP($K336,Standardværdier!$A$58:$B$62,2,),0)&gt;2)*AND(IFERROR(VLOOKUP($L336,Standardværdier!$A$10:'Standardværdier'!$B$14,2,),0)&gt;2),TRUE,FALSE)</f>
        <v>0</v>
      </c>
      <c r="P336" s="7" t="str">
        <f t="shared" si="5"/>
        <v>C</v>
      </c>
    </row>
    <row r="337" spans="14:16" x14ac:dyDescent="0.25">
      <c r="N337" s="4" t="b">
        <f>IF(OR(IFERROR(VLOOKUP($F337,Standardværdier!$A$23:$B$27,2,),0)&gt;2,IFERROR(VLOOKUP($G337,Standardværdier!$A$30:$B$34,2,),0)&gt;2,IFERROR(VLOOKUP($H337,Standardværdier!$A$37:$B$41,2,),0)&gt;2,IFERROR(VLOOKUP($I337,Standardværdier!$A$44:$B$48,2,),0)&gt;2,IFERROR(VLOOKUP($J337,Standardværdier!$A$51:$B$55,2,),0)&gt;2,IFERROR(VLOOKUP($K337,Standardværdier!$A$58:$B$62,2,),0)&gt;2,IFERROR(VLOOKUP($L337,Standardværdier!$A$10:'Standardværdier'!$B$14,2,),0)&gt;2,),TRUE,FALSE)</f>
        <v>0</v>
      </c>
      <c r="O337" s="4" t="b">
        <f>IF(OR(IFERROR(VLOOKUP($F337,Standardværdier!$A$23:$B$27,2,),0)&gt;2,IFERROR(VLOOKUP($G337,Standardværdier!$A$30:$B$34,2,),0)&gt;2,IFERROR(VLOOKUP($H337,Standardværdier!$A$37:$B$41,2,),0)&gt;2,IFERROR(VLOOKUP($I337,Standardværdier!$A$44:$B$48,2,),0)&gt;2,IFERROR(VLOOKUP($J337,Standardværdier!$A$51:$B$55,2,),0)&gt;2,IFERROR(VLOOKUP($K337,Standardværdier!$A$58:$B$62,2,),0)&gt;2)*AND(IFERROR(VLOOKUP($L337,Standardværdier!$A$10:'Standardværdier'!$B$14,2,),0)&gt;2),TRUE,FALSE)</f>
        <v>0</v>
      </c>
      <c r="P337" s="7" t="str">
        <f t="shared" si="5"/>
        <v>C</v>
      </c>
    </row>
    <row r="338" spans="14:16" x14ac:dyDescent="0.25">
      <c r="N338" s="4" t="b">
        <f>IF(OR(IFERROR(VLOOKUP($F338,Standardværdier!$A$23:$B$27,2,),0)&gt;2,IFERROR(VLOOKUP($G338,Standardværdier!$A$30:$B$34,2,),0)&gt;2,IFERROR(VLOOKUP($H338,Standardværdier!$A$37:$B$41,2,),0)&gt;2,IFERROR(VLOOKUP($I338,Standardværdier!$A$44:$B$48,2,),0)&gt;2,IFERROR(VLOOKUP($J338,Standardværdier!$A$51:$B$55,2,),0)&gt;2,IFERROR(VLOOKUP($K338,Standardværdier!$A$58:$B$62,2,),0)&gt;2,IFERROR(VLOOKUP($L338,Standardværdier!$A$10:'Standardværdier'!$B$14,2,),0)&gt;2,),TRUE,FALSE)</f>
        <v>0</v>
      </c>
      <c r="O338" s="4" t="b">
        <f>IF(OR(IFERROR(VLOOKUP($F338,Standardværdier!$A$23:$B$27,2,),0)&gt;2,IFERROR(VLOOKUP($G338,Standardværdier!$A$30:$B$34,2,),0)&gt;2,IFERROR(VLOOKUP($H338,Standardværdier!$A$37:$B$41,2,),0)&gt;2,IFERROR(VLOOKUP($I338,Standardværdier!$A$44:$B$48,2,),0)&gt;2,IFERROR(VLOOKUP($J338,Standardværdier!$A$51:$B$55,2,),0)&gt;2,IFERROR(VLOOKUP($K338,Standardværdier!$A$58:$B$62,2,),0)&gt;2)*AND(IFERROR(VLOOKUP($L338,Standardværdier!$A$10:'Standardværdier'!$B$14,2,),0)&gt;2),TRUE,FALSE)</f>
        <v>0</v>
      </c>
      <c r="P338" s="7" t="str">
        <f t="shared" si="5"/>
        <v>C</v>
      </c>
    </row>
    <row r="339" spans="14:16" x14ac:dyDescent="0.25">
      <c r="N339" s="4" t="b">
        <f>IF(OR(IFERROR(VLOOKUP($F339,Standardværdier!$A$23:$B$27,2,),0)&gt;2,IFERROR(VLOOKUP($G339,Standardværdier!$A$30:$B$34,2,),0)&gt;2,IFERROR(VLOOKUP($H339,Standardværdier!$A$37:$B$41,2,),0)&gt;2,IFERROR(VLOOKUP($I339,Standardværdier!$A$44:$B$48,2,),0)&gt;2,IFERROR(VLOOKUP($J339,Standardværdier!$A$51:$B$55,2,),0)&gt;2,IFERROR(VLOOKUP($K339,Standardværdier!$A$58:$B$62,2,),0)&gt;2,IFERROR(VLOOKUP($L339,Standardværdier!$A$10:'Standardværdier'!$B$14,2,),0)&gt;2,),TRUE,FALSE)</f>
        <v>0</v>
      </c>
      <c r="O339" s="4" t="b">
        <f>IF(OR(IFERROR(VLOOKUP($F339,Standardværdier!$A$23:$B$27,2,),0)&gt;2,IFERROR(VLOOKUP($G339,Standardværdier!$A$30:$B$34,2,),0)&gt;2,IFERROR(VLOOKUP($H339,Standardværdier!$A$37:$B$41,2,),0)&gt;2,IFERROR(VLOOKUP($I339,Standardværdier!$A$44:$B$48,2,),0)&gt;2,IFERROR(VLOOKUP($J339,Standardværdier!$A$51:$B$55,2,),0)&gt;2,IFERROR(VLOOKUP($K339,Standardværdier!$A$58:$B$62,2,),0)&gt;2)*AND(IFERROR(VLOOKUP($L339,Standardværdier!$A$10:'Standardværdier'!$B$14,2,),0)&gt;2),TRUE,FALSE)</f>
        <v>0</v>
      </c>
      <c r="P339" s="7" t="str">
        <f t="shared" si="5"/>
        <v>C</v>
      </c>
    </row>
    <row r="340" spans="14:16" x14ac:dyDescent="0.25">
      <c r="N340" s="4" t="b">
        <f>IF(OR(IFERROR(VLOOKUP($F340,Standardværdier!$A$23:$B$27,2,),0)&gt;2,IFERROR(VLOOKUP($G340,Standardværdier!$A$30:$B$34,2,),0)&gt;2,IFERROR(VLOOKUP($H340,Standardværdier!$A$37:$B$41,2,),0)&gt;2,IFERROR(VLOOKUP($I340,Standardværdier!$A$44:$B$48,2,),0)&gt;2,IFERROR(VLOOKUP($J340,Standardværdier!$A$51:$B$55,2,),0)&gt;2,IFERROR(VLOOKUP($K340,Standardværdier!$A$58:$B$62,2,),0)&gt;2,IFERROR(VLOOKUP($L340,Standardværdier!$A$10:'Standardværdier'!$B$14,2,),0)&gt;2,),TRUE,FALSE)</f>
        <v>0</v>
      </c>
      <c r="O340" s="4" t="b">
        <f>IF(OR(IFERROR(VLOOKUP($F340,Standardværdier!$A$23:$B$27,2,),0)&gt;2,IFERROR(VLOOKUP($G340,Standardværdier!$A$30:$B$34,2,),0)&gt;2,IFERROR(VLOOKUP($H340,Standardværdier!$A$37:$B$41,2,),0)&gt;2,IFERROR(VLOOKUP($I340,Standardværdier!$A$44:$B$48,2,),0)&gt;2,IFERROR(VLOOKUP($J340,Standardværdier!$A$51:$B$55,2,),0)&gt;2,IFERROR(VLOOKUP($K340,Standardværdier!$A$58:$B$62,2,),0)&gt;2)*AND(IFERROR(VLOOKUP($L340,Standardværdier!$A$10:'Standardværdier'!$B$14,2,),0)&gt;2),TRUE,FALSE)</f>
        <v>0</v>
      </c>
      <c r="P340" s="7" t="str">
        <f t="shared" si="5"/>
        <v>C</v>
      </c>
    </row>
    <row r="341" spans="14:16" x14ac:dyDescent="0.25">
      <c r="N341" s="4" t="b">
        <f>IF(OR(IFERROR(VLOOKUP($F341,Standardværdier!$A$23:$B$27,2,),0)&gt;2,IFERROR(VLOOKUP($G341,Standardværdier!$A$30:$B$34,2,),0)&gt;2,IFERROR(VLOOKUP($H341,Standardværdier!$A$37:$B$41,2,),0)&gt;2,IFERROR(VLOOKUP($I341,Standardværdier!$A$44:$B$48,2,),0)&gt;2,IFERROR(VLOOKUP($J341,Standardværdier!$A$51:$B$55,2,),0)&gt;2,IFERROR(VLOOKUP($K341,Standardværdier!$A$58:$B$62,2,),0)&gt;2,IFERROR(VLOOKUP($L341,Standardværdier!$A$10:'Standardværdier'!$B$14,2,),0)&gt;2,),TRUE,FALSE)</f>
        <v>0</v>
      </c>
      <c r="O341" s="4" t="b">
        <f>IF(OR(IFERROR(VLOOKUP($F341,Standardværdier!$A$23:$B$27,2,),0)&gt;2,IFERROR(VLOOKUP($G341,Standardværdier!$A$30:$B$34,2,),0)&gt;2,IFERROR(VLOOKUP($H341,Standardværdier!$A$37:$B$41,2,),0)&gt;2,IFERROR(VLOOKUP($I341,Standardværdier!$A$44:$B$48,2,),0)&gt;2,IFERROR(VLOOKUP($J341,Standardværdier!$A$51:$B$55,2,),0)&gt;2,IFERROR(VLOOKUP($K341,Standardværdier!$A$58:$B$62,2,),0)&gt;2)*AND(IFERROR(VLOOKUP($L341,Standardværdier!$A$10:'Standardværdier'!$B$14,2,),0)&gt;2),TRUE,FALSE)</f>
        <v>0</v>
      </c>
      <c r="P341" s="7" t="str">
        <f t="shared" si="5"/>
        <v>C</v>
      </c>
    </row>
    <row r="342" spans="14:16" x14ac:dyDescent="0.25">
      <c r="N342" s="4" t="b">
        <f>IF(OR(IFERROR(VLOOKUP($F342,Standardværdier!$A$23:$B$27,2,),0)&gt;2,IFERROR(VLOOKUP($G342,Standardværdier!$A$30:$B$34,2,),0)&gt;2,IFERROR(VLOOKUP($H342,Standardværdier!$A$37:$B$41,2,),0)&gt;2,IFERROR(VLOOKUP($I342,Standardværdier!$A$44:$B$48,2,),0)&gt;2,IFERROR(VLOOKUP($J342,Standardværdier!$A$51:$B$55,2,),0)&gt;2,IFERROR(VLOOKUP($K342,Standardværdier!$A$58:$B$62,2,),0)&gt;2,IFERROR(VLOOKUP($L342,Standardværdier!$A$10:'Standardværdier'!$B$14,2,),0)&gt;2,),TRUE,FALSE)</f>
        <v>0</v>
      </c>
      <c r="O342" s="4" t="b">
        <f>IF(OR(IFERROR(VLOOKUP($F342,Standardværdier!$A$23:$B$27,2,),0)&gt;2,IFERROR(VLOOKUP($G342,Standardværdier!$A$30:$B$34,2,),0)&gt;2,IFERROR(VLOOKUP($H342,Standardværdier!$A$37:$B$41,2,),0)&gt;2,IFERROR(VLOOKUP($I342,Standardværdier!$A$44:$B$48,2,),0)&gt;2,IFERROR(VLOOKUP($J342,Standardværdier!$A$51:$B$55,2,),0)&gt;2,IFERROR(VLOOKUP($K342,Standardværdier!$A$58:$B$62,2,),0)&gt;2)*AND(IFERROR(VLOOKUP($L342,Standardværdier!$A$10:'Standardværdier'!$B$14,2,),0)&gt;2),TRUE,FALSE)</f>
        <v>0</v>
      </c>
      <c r="P342" s="7" t="str">
        <f t="shared" si="5"/>
        <v>C</v>
      </c>
    </row>
    <row r="343" spans="14:16" x14ac:dyDescent="0.25">
      <c r="N343" s="4" t="b">
        <f>IF(OR(IFERROR(VLOOKUP($F343,Standardværdier!$A$23:$B$27,2,),0)&gt;2,IFERROR(VLOOKUP($G343,Standardværdier!$A$30:$B$34,2,),0)&gt;2,IFERROR(VLOOKUP($H343,Standardværdier!$A$37:$B$41,2,),0)&gt;2,IFERROR(VLOOKUP($I343,Standardværdier!$A$44:$B$48,2,),0)&gt;2,IFERROR(VLOOKUP($J343,Standardværdier!$A$51:$B$55,2,),0)&gt;2,IFERROR(VLOOKUP($K343,Standardværdier!$A$58:$B$62,2,),0)&gt;2,IFERROR(VLOOKUP($L343,Standardværdier!$A$10:'Standardværdier'!$B$14,2,),0)&gt;2,),TRUE,FALSE)</f>
        <v>0</v>
      </c>
      <c r="O343" s="4" t="b">
        <f>IF(OR(IFERROR(VLOOKUP($F343,Standardværdier!$A$23:$B$27,2,),0)&gt;2,IFERROR(VLOOKUP($G343,Standardværdier!$A$30:$B$34,2,),0)&gt;2,IFERROR(VLOOKUP($H343,Standardværdier!$A$37:$B$41,2,),0)&gt;2,IFERROR(VLOOKUP($I343,Standardværdier!$A$44:$B$48,2,),0)&gt;2,IFERROR(VLOOKUP($J343,Standardværdier!$A$51:$B$55,2,),0)&gt;2,IFERROR(VLOOKUP($K343,Standardværdier!$A$58:$B$62,2,),0)&gt;2)*AND(IFERROR(VLOOKUP($L343,Standardværdier!$A$10:'Standardværdier'!$B$14,2,),0)&gt;2),TRUE,FALSE)</f>
        <v>0</v>
      </c>
      <c r="P343" s="7" t="str">
        <f t="shared" si="5"/>
        <v>C</v>
      </c>
    </row>
    <row r="344" spans="14:16" x14ac:dyDescent="0.25">
      <c r="N344" s="4" t="b">
        <f>IF(OR(IFERROR(VLOOKUP($F344,Standardværdier!$A$23:$B$27,2,),0)&gt;2,IFERROR(VLOOKUP($G344,Standardværdier!$A$30:$B$34,2,),0)&gt;2,IFERROR(VLOOKUP($H344,Standardværdier!$A$37:$B$41,2,),0)&gt;2,IFERROR(VLOOKUP($I344,Standardværdier!$A$44:$B$48,2,),0)&gt;2,IFERROR(VLOOKUP($J344,Standardværdier!$A$51:$B$55,2,),0)&gt;2,IFERROR(VLOOKUP($K344,Standardværdier!$A$58:$B$62,2,),0)&gt;2,IFERROR(VLOOKUP($L344,Standardværdier!$A$10:'Standardværdier'!$B$14,2,),0)&gt;2,),TRUE,FALSE)</f>
        <v>0</v>
      </c>
      <c r="O344" s="4" t="b">
        <f>IF(OR(IFERROR(VLOOKUP($F344,Standardværdier!$A$23:$B$27,2,),0)&gt;2,IFERROR(VLOOKUP($G344,Standardværdier!$A$30:$B$34,2,),0)&gt;2,IFERROR(VLOOKUP($H344,Standardværdier!$A$37:$B$41,2,),0)&gt;2,IFERROR(VLOOKUP($I344,Standardværdier!$A$44:$B$48,2,),0)&gt;2,IFERROR(VLOOKUP($J344,Standardværdier!$A$51:$B$55,2,),0)&gt;2,IFERROR(VLOOKUP($K344,Standardværdier!$A$58:$B$62,2,),0)&gt;2)*AND(IFERROR(VLOOKUP($L344,Standardværdier!$A$10:'Standardværdier'!$B$14,2,),0)&gt;2),TRUE,FALSE)</f>
        <v>0</v>
      </c>
      <c r="P344" s="7" t="str">
        <f t="shared" si="5"/>
        <v>C</v>
      </c>
    </row>
    <row r="345" spans="14:16" x14ac:dyDescent="0.25">
      <c r="N345" s="4" t="b">
        <f>IF(OR(IFERROR(VLOOKUP($F345,Standardværdier!$A$23:$B$27,2,),0)&gt;2,IFERROR(VLOOKUP($G345,Standardværdier!$A$30:$B$34,2,),0)&gt;2,IFERROR(VLOOKUP($H345,Standardværdier!$A$37:$B$41,2,),0)&gt;2,IFERROR(VLOOKUP($I345,Standardværdier!$A$44:$B$48,2,),0)&gt;2,IFERROR(VLOOKUP($J345,Standardværdier!$A$51:$B$55,2,),0)&gt;2,IFERROR(VLOOKUP($K345,Standardværdier!$A$58:$B$62,2,),0)&gt;2,IFERROR(VLOOKUP($L345,Standardværdier!$A$10:'Standardværdier'!$B$14,2,),0)&gt;2,),TRUE,FALSE)</f>
        <v>0</v>
      </c>
      <c r="O345" s="4" t="b">
        <f>IF(OR(IFERROR(VLOOKUP($F345,Standardværdier!$A$23:$B$27,2,),0)&gt;2,IFERROR(VLOOKUP($G345,Standardværdier!$A$30:$B$34,2,),0)&gt;2,IFERROR(VLOOKUP($H345,Standardværdier!$A$37:$B$41,2,),0)&gt;2,IFERROR(VLOOKUP($I345,Standardværdier!$A$44:$B$48,2,),0)&gt;2,IFERROR(VLOOKUP($J345,Standardværdier!$A$51:$B$55,2,),0)&gt;2,IFERROR(VLOOKUP($K345,Standardværdier!$A$58:$B$62,2,),0)&gt;2)*AND(IFERROR(VLOOKUP($L345,Standardværdier!$A$10:'Standardværdier'!$B$14,2,),0)&gt;2),TRUE,FALSE)</f>
        <v>0</v>
      </c>
      <c r="P345" s="7" t="str">
        <f t="shared" si="5"/>
        <v>C</v>
      </c>
    </row>
    <row r="346" spans="14:16" x14ac:dyDescent="0.25">
      <c r="N346" s="4" t="b">
        <f>IF(OR(IFERROR(VLOOKUP($F346,Standardværdier!$A$23:$B$27,2,),0)&gt;2,IFERROR(VLOOKUP($G346,Standardværdier!$A$30:$B$34,2,),0)&gt;2,IFERROR(VLOOKUP($H346,Standardværdier!$A$37:$B$41,2,),0)&gt;2,IFERROR(VLOOKUP($I346,Standardværdier!$A$44:$B$48,2,),0)&gt;2,IFERROR(VLOOKUP($J346,Standardværdier!$A$51:$B$55,2,),0)&gt;2,IFERROR(VLOOKUP($K346,Standardværdier!$A$58:$B$62,2,),0)&gt;2,IFERROR(VLOOKUP($L346,Standardværdier!$A$10:'Standardværdier'!$B$14,2,),0)&gt;2,),TRUE,FALSE)</f>
        <v>0</v>
      </c>
      <c r="O346" s="4" t="b">
        <f>IF(OR(IFERROR(VLOOKUP($F346,Standardværdier!$A$23:$B$27,2,),0)&gt;2,IFERROR(VLOOKUP($G346,Standardværdier!$A$30:$B$34,2,),0)&gt;2,IFERROR(VLOOKUP($H346,Standardværdier!$A$37:$B$41,2,),0)&gt;2,IFERROR(VLOOKUP($I346,Standardværdier!$A$44:$B$48,2,),0)&gt;2,IFERROR(VLOOKUP($J346,Standardværdier!$A$51:$B$55,2,),0)&gt;2,IFERROR(VLOOKUP($K346,Standardværdier!$A$58:$B$62,2,),0)&gt;2)*AND(IFERROR(VLOOKUP($L346,Standardværdier!$A$10:'Standardværdier'!$B$14,2,),0)&gt;2),TRUE,FALSE)</f>
        <v>0</v>
      </c>
      <c r="P346" s="7" t="str">
        <f t="shared" si="5"/>
        <v>C</v>
      </c>
    </row>
    <row r="347" spans="14:16" x14ac:dyDescent="0.25">
      <c r="N347" s="4" t="b">
        <f>IF(OR(IFERROR(VLOOKUP($F347,Standardværdier!$A$23:$B$27,2,),0)&gt;2,IFERROR(VLOOKUP($G347,Standardværdier!$A$30:$B$34,2,),0)&gt;2,IFERROR(VLOOKUP($H347,Standardværdier!$A$37:$B$41,2,),0)&gt;2,IFERROR(VLOOKUP($I347,Standardværdier!$A$44:$B$48,2,),0)&gt;2,IFERROR(VLOOKUP($J347,Standardværdier!$A$51:$B$55,2,),0)&gt;2,IFERROR(VLOOKUP($K347,Standardværdier!$A$58:$B$62,2,),0)&gt;2,IFERROR(VLOOKUP($L347,Standardværdier!$A$10:'Standardværdier'!$B$14,2,),0)&gt;2,),TRUE,FALSE)</f>
        <v>0</v>
      </c>
      <c r="O347" s="4" t="b">
        <f>IF(OR(IFERROR(VLOOKUP($F347,Standardværdier!$A$23:$B$27,2,),0)&gt;2,IFERROR(VLOOKUP($G347,Standardværdier!$A$30:$B$34,2,),0)&gt;2,IFERROR(VLOOKUP($H347,Standardværdier!$A$37:$B$41,2,),0)&gt;2,IFERROR(VLOOKUP($I347,Standardværdier!$A$44:$B$48,2,),0)&gt;2,IFERROR(VLOOKUP($J347,Standardværdier!$A$51:$B$55,2,),0)&gt;2,IFERROR(VLOOKUP($K347,Standardværdier!$A$58:$B$62,2,),0)&gt;2)*AND(IFERROR(VLOOKUP($L347,Standardværdier!$A$10:'Standardværdier'!$B$14,2,),0)&gt;2),TRUE,FALSE)</f>
        <v>0</v>
      </c>
      <c r="P347" s="7" t="str">
        <f t="shared" si="5"/>
        <v>C</v>
      </c>
    </row>
    <row r="348" spans="14:16" x14ac:dyDescent="0.25">
      <c r="N348" s="4" t="b">
        <f>IF(OR(IFERROR(VLOOKUP($F348,Standardværdier!$A$23:$B$27,2,),0)&gt;2,IFERROR(VLOOKUP($G348,Standardværdier!$A$30:$B$34,2,),0)&gt;2,IFERROR(VLOOKUP($H348,Standardværdier!$A$37:$B$41,2,),0)&gt;2,IFERROR(VLOOKUP($I348,Standardværdier!$A$44:$B$48,2,),0)&gt;2,IFERROR(VLOOKUP($J348,Standardværdier!$A$51:$B$55,2,),0)&gt;2,IFERROR(VLOOKUP($K348,Standardværdier!$A$58:$B$62,2,),0)&gt;2,IFERROR(VLOOKUP($L348,Standardværdier!$A$10:'Standardværdier'!$B$14,2,),0)&gt;2,),TRUE,FALSE)</f>
        <v>0</v>
      </c>
      <c r="O348" s="4" t="b">
        <f>IF(OR(IFERROR(VLOOKUP($F348,Standardværdier!$A$23:$B$27,2,),0)&gt;2,IFERROR(VLOOKUP($G348,Standardværdier!$A$30:$B$34,2,),0)&gt;2,IFERROR(VLOOKUP($H348,Standardværdier!$A$37:$B$41,2,),0)&gt;2,IFERROR(VLOOKUP($I348,Standardværdier!$A$44:$B$48,2,),0)&gt;2,IFERROR(VLOOKUP($J348,Standardværdier!$A$51:$B$55,2,),0)&gt;2,IFERROR(VLOOKUP($K348,Standardværdier!$A$58:$B$62,2,),0)&gt;2)*AND(IFERROR(VLOOKUP($L348,Standardværdier!$A$10:'Standardværdier'!$B$14,2,),0)&gt;2),TRUE,FALSE)</f>
        <v>0</v>
      </c>
      <c r="P348" s="7" t="str">
        <f t="shared" si="5"/>
        <v>C</v>
      </c>
    </row>
    <row r="349" spans="14:16" x14ac:dyDescent="0.25">
      <c r="N349" s="4" t="b">
        <f>IF(OR(IFERROR(VLOOKUP($F349,Standardværdier!$A$23:$B$27,2,),0)&gt;2,IFERROR(VLOOKUP($G349,Standardværdier!$A$30:$B$34,2,),0)&gt;2,IFERROR(VLOOKUP($H349,Standardværdier!$A$37:$B$41,2,),0)&gt;2,IFERROR(VLOOKUP($I349,Standardværdier!$A$44:$B$48,2,),0)&gt;2,IFERROR(VLOOKUP($J349,Standardværdier!$A$51:$B$55,2,),0)&gt;2,IFERROR(VLOOKUP($K349,Standardværdier!$A$58:$B$62,2,),0)&gt;2,IFERROR(VLOOKUP($L349,Standardværdier!$A$10:'Standardværdier'!$B$14,2,),0)&gt;2,),TRUE,FALSE)</f>
        <v>0</v>
      </c>
      <c r="O349" s="4" t="b">
        <f>IF(OR(IFERROR(VLOOKUP($F349,Standardværdier!$A$23:$B$27,2,),0)&gt;2,IFERROR(VLOOKUP($G349,Standardværdier!$A$30:$B$34,2,),0)&gt;2,IFERROR(VLOOKUP($H349,Standardværdier!$A$37:$B$41,2,),0)&gt;2,IFERROR(VLOOKUP($I349,Standardværdier!$A$44:$B$48,2,),0)&gt;2,IFERROR(VLOOKUP($J349,Standardværdier!$A$51:$B$55,2,),0)&gt;2,IFERROR(VLOOKUP($K349,Standardværdier!$A$58:$B$62,2,),0)&gt;2)*AND(IFERROR(VLOOKUP($L349,Standardværdier!$A$10:'Standardværdier'!$B$14,2,),0)&gt;2),TRUE,FALSE)</f>
        <v>0</v>
      </c>
      <c r="P349" s="7" t="str">
        <f t="shared" si="5"/>
        <v>C</v>
      </c>
    </row>
    <row r="350" spans="14:16" x14ac:dyDescent="0.25">
      <c r="N350" s="4" t="b">
        <f>IF(OR(IFERROR(VLOOKUP($F350,Standardværdier!$A$23:$B$27,2,),0)&gt;2,IFERROR(VLOOKUP($G350,Standardværdier!$A$30:$B$34,2,),0)&gt;2,IFERROR(VLOOKUP($H350,Standardværdier!$A$37:$B$41,2,),0)&gt;2,IFERROR(VLOOKUP($I350,Standardværdier!$A$44:$B$48,2,),0)&gt;2,IFERROR(VLOOKUP($J350,Standardværdier!$A$51:$B$55,2,),0)&gt;2,IFERROR(VLOOKUP($K350,Standardværdier!$A$58:$B$62,2,),0)&gt;2,IFERROR(VLOOKUP($L350,Standardværdier!$A$10:'Standardværdier'!$B$14,2,),0)&gt;2,),TRUE,FALSE)</f>
        <v>0</v>
      </c>
      <c r="O350" s="4" t="b">
        <f>IF(OR(IFERROR(VLOOKUP($F350,Standardværdier!$A$23:$B$27,2,),0)&gt;2,IFERROR(VLOOKUP($G350,Standardværdier!$A$30:$B$34,2,),0)&gt;2,IFERROR(VLOOKUP($H350,Standardværdier!$A$37:$B$41,2,),0)&gt;2,IFERROR(VLOOKUP($I350,Standardværdier!$A$44:$B$48,2,),0)&gt;2,IFERROR(VLOOKUP($J350,Standardværdier!$A$51:$B$55,2,),0)&gt;2,IFERROR(VLOOKUP($K350,Standardværdier!$A$58:$B$62,2,),0)&gt;2)*AND(IFERROR(VLOOKUP($L350,Standardværdier!$A$10:'Standardværdier'!$B$14,2,),0)&gt;2),TRUE,FALSE)</f>
        <v>0</v>
      </c>
      <c r="P350" s="7" t="str">
        <f t="shared" si="5"/>
        <v>C</v>
      </c>
    </row>
    <row r="351" spans="14:16" x14ac:dyDescent="0.25">
      <c r="N351" s="4" t="b">
        <f>IF(OR(IFERROR(VLOOKUP($F351,Standardværdier!$A$23:$B$27,2,),0)&gt;2,IFERROR(VLOOKUP($G351,Standardværdier!$A$30:$B$34,2,),0)&gt;2,IFERROR(VLOOKUP($H351,Standardværdier!$A$37:$B$41,2,),0)&gt;2,IFERROR(VLOOKUP($I351,Standardværdier!$A$44:$B$48,2,),0)&gt;2,IFERROR(VLOOKUP($J351,Standardværdier!$A$51:$B$55,2,),0)&gt;2,IFERROR(VLOOKUP($K351,Standardværdier!$A$58:$B$62,2,),0)&gt;2,IFERROR(VLOOKUP($L351,Standardværdier!$A$10:'Standardværdier'!$B$14,2,),0)&gt;2,),TRUE,FALSE)</f>
        <v>0</v>
      </c>
      <c r="O351" s="4" t="b">
        <f>IF(OR(IFERROR(VLOOKUP($F351,Standardværdier!$A$23:$B$27,2,),0)&gt;2,IFERROR(VLOOKUP($G351,Standardværdier!$A$30:$B$34,2,),0)&gt;2,IFERROR(VLOOKUP($H351,Standardværdier!$A$37:$B$41,2,),0)&gt;2,IFERROR(VLOOKUP($I351,Standardværdier!$A$44:$B$48,2,),0)&gt;2,IFERROR(VLOOKUP($J351,Standardværdier!$A$51:$B$55,2,),0)&gt;2,IFERROR(VLOOKUP($K351,Standardværdier!$A$58:$B$62,2,),0)&gt;2)*AND(IFERROR(VLOOKUP($L351,Standardværdier!$A$10:'Standardværdier'!$B$14,2,),0)&gt;2),TRUE,FALSE)</f>
        <v>0</v>
      </c>
      <c r="P351" s="7" t="str">
        <f t="shared" si="5"/>
        <v>C</v>
      </c>
    </row>
    <row r="352" spans="14:16" x14ac:dyDescent="0.25">
      <c r="N352" s="4" t="b">
        <f>IF(OR(IFERROR(VLOOKUP($F352,Standardværdier!$A$23:$B$27,2,),0)&gt;2,IFERROR(VLOOKUP($G352,Standardværdier!$A$30:$B$34,2,),0)&gt;2,IFERROR(VLOOKUP($H352,Standardværdier!$A$37:$B$41,2,),0)&gt;2,IFERROR(VLOOKUP($I352,Standardværdier!$A$44:$B$48,2,),0)&gt;2,IFERROR(VLOOKUP($J352,Standardværdier!$A$51:$B$55,2,),0)&gt;2,IFERROR(VLOOKUP($K352,Standardværdier!$A$58:$B$62,2,),0)&gt;2,IFERROR(VLOOKUP($L352,Standardværdier!$A$10:'Standardværdier'!$B$14,2,),0)&gt;2,),TRUE,FALSE)</f>
        <v>0</v>
      </c>
      <c r="O352" s="4" t="b">
        <f>IF(OR(IFERROR(VLOOKUP($F352,Standardværdier!$A$23:$B$27,2,),0)&gt;2,IFERROR(VLOOKUP($G352,Standardværdier!$A$30:$B$34,2,),0)&gt;2,IFERROR(VLOOKUP($H352,Standardværdier!$A$37:$B$41,2,),0)&gt;2,IFERROR(VLOOKUP($I352,Standardværdier!$A$44:$B$48,2,),0)&gt;2,IFERROR(VLOOKUP($J352,Standardværdier!$A$51:$B$55,2,),0)&gt;2,IFERROR(VLOOKUP($K352,Standardværdier!$A$58:$B$62,2,),0)&gt;2)*AND(IFERROR(VLOOKUP($L352,Standardværdier!$A$10:'Standardværdier'!$B$14,2,),0)&gt;2),TRUE,FALSE)</f>
        <v>0</v>
      </c>
      <c r="P352" s="7" t="str">
        <f t="shared" si="5"/>
        <v>C</v>
      </c>
    </row>
    <row r="353" spans="14:16" x14ac:dyDescent="0.25">
      <c r="N353" s="4" t="b">
        <f>IF(OR(IFERROR(VLOOKUP($F353,Standardværdier!$A$23:$B$27,2,),0)&gt;2,IFERROR(VLOOKUP($G353,Standardværdier!$A$30:$B$34,2,),0)&gt;2,IFERROR(VLOOKUP($H353,Standardværdier!$A$37:$B$41,2,),0)&gt;2,IFERROR(VLOOKUP($I353,Standardværdier!$A$44:$B$48,2,),0)&gt;2,IFERROR(VLOOKUP($J353,Standardværdier!$A$51:$B$55,2,),0)&gt;2,IFERROR(VLOOKUP($K353,Standardværdier!$A$58:$B$62,2,),0)&gt;2,IFERROR(VLOOKUP($L353,Standardværdier!$A$10:'Standardværdier'!$B$14,2,),0)&gt;2,),TRUE,FALSE)</f>
        <v>0</v>
      </c>
      <c r="O353" s="4" t="b">
        <f>IF(OR(IFERROR(VLOOKUP($F353,Standardværdier!$A$23:$B$27,2,),0)&gt;2,IFERROR(VLOOKUP($G353,Standardværdier!$A$30:$B$34,2,),0)&gt;2,IFERROR(VLOOKUP($H353,Standardværdier!$A$37:$B$41,2,),0)&gt;2,IFERROR(VLOOKUP($I353,Standardværdier!$A$44:$B$48,2,),0)&gt;2,IFERROR(VLOOKUP($J353,Standardværdier!$A$51:$B$55,2,),0)&gt;2,IFERROR(VLOOKUP($K353,Standardværdier!$A$58:$B$62,2,),0)&gt;2)*AND(IFERROR(VLOOKUP($L353,Standardværdier!$A$10:'Standardværdier'!$B$14,2,),0)&gt;2),TRUE,FALSE)</f>
        <v>0</v>
      </c>
      <c r="P353" s="7" t="str">
        <f t="shared" si="5"/>
        <v>C</v>
      </c>
    </row>
    <row r="354" spans="14:16" x14ac:dyDescent="0.25">
      <c r="N354" s="4" t="b">
        <f>IF(OR(IFERROR(VLOOKUP($F354,Standardværdier!$A$23:$B$27,2,),0)&gt;2,IFERROR(VLOOKUP($G354,Standardværdier!$A$30:$B$34,2,),0)&gt;2,IFERROR(VLOOKUP($H354,Standardværdier!$A$37:$B$41,2,),0)&gt;2,IFERROR(VLOOKUP($I354,Standardværdier!$A$44:$B$48,2,),0)&gt;2,IFERROR(VLOOKUP($J354,Standardværdier!$A$51:$B$55,2,),0)&gt;2,IFERROR(VLOOKUP($K354,Standardværdier!$A$58:$B$62,2,),0)&gt;2,IFERROR(VLOOKUP($L354,Standardværdier!$A$10:'Standardværdier'!$B$14,2,),0)&gt;2,),TRUE,FALSE)</f>
        <v>0</v>
      </c>
      <c r="O354" s="4" t="b">
        <f>IF(OR(IFERROR(VLOOKUP($F354,Standardværdier!$A$23:$B$27,2,),0)&gt;2,IFERROR(VLOOKUP($G354,Standardværdier!$A$30:$B$34,2,),0)&gt;2,IFERROR(VLOOKUP($H354,Standardværdier!$A$37:$B$41,2,),0)&gt;2,IFERROR(VLOOKUP($I354,Standardværdier!$A$44:$B$48,2,),0)&gt;2,IFERROR(VLOOKUP($J354,Standardværdier!$A$51:$B$55,2,),0)&gt;2,IFERROR(VLOOKUP($K354,Standardværdier!$A$58:$B$62,2,),0)&gt;2)*AND(IFERROR(VLOOKUP($L354,Standardværdier!$A$10:'Standardværdier'!$B$14,2,),0)&gt;2),TRUE,FALSE)</f>
        <v>0</v>
      </c>
      <c r="P354" s="7" t="str">
        <f t="shared" si="5"/>
        <v>C</v>
      </c>
    </row>
    <row r="355" spans="14:16" x14ac:dyDescent="0.25">
      <c r="N355" s="4" t="b">
        <f>IF(OR(IFERROR(VLOOKUP($F355,Standardværdier!$A$23:$B$27,2,),0)&gt;2,IFERROR(VLOOKUP($G355,Standardværdier!$A$30:$B$34,2,),0)&gt;2,IFERROR(VLOOKUP($H355,Standardværdier!$A$37:$B$41,2,),0)&gt;2,IFERROR(VLOOKUP($I355,Standardværdier!$A$44:$B$48,2,),0)&gt;2,IFERROR(VLOOKUP($J355,Standardværdier!$A$51:$B$55,2,),0)&gt;2,IFERROR(VLOOKUP($K355,Standardværdier!$A$58:$B$62,2,),0)&gt;2,IFERROR(VLOOKUP($L355,Standardværdier!$A$10:'Standardværdier'!$B$14,2,),0)&gt;2,),TRUE,FALSE)</f>
        <v>0</v>
      </c>
      <c r="O355" s="4" t="b">
        <f>IF(OR(IFERROR(VLOOKUP($F355,Standardværdier!$A$23:$B$27,2,),0)&gt;2,IFERROR(VLOOKUP($G355,Standardværdier!$A$30:$B$34,2,),0)&gt;2,IFERROR(VLOOKUP($H355,Standardværdier!$A$37:$B$41,2,),0)&gt;2,IFERROR(VLOOKUP($I355,Standardværdier!$A$44:$B$48,2,),0)&gt;2,IFERROR(VLOOKUP($J355,Standardværdier!$A$51:$B$55,2,),0)&gt;2,IFERROR(VLOOKUP($K355,Standardværdier!$A$58:$B$62,2,),0)&gt;2)*AND(IFERROR(VLOOKUP($L355,Standardværdier!$A$10:'Standardværdier'!$B$14,2,),0)&gt;2),TRUE,FALSE)</f>
        <v>0</v>
      </c>
      <c r="P355" s="7" t="str">
        <f t="shared" si="5"/>
        <v>C</v>
      </c>
    </row>
    <row r="356" spans="14:16" x14ac:dyDescent="0.25">
      <c r="N356" s="4" t="b">
        <f>IF(OR(IFERROR(VLOOKUP($F356,Standardværdier!$A$23:$B$27,2,),0)&gt;2,IFERROR(VLOOKUP($G356,Standardværdier!$A$30:$B$34,2,),0)&gt;2,IFERROR(VLOOKUP($H356,Standardværdier!$A$37:$B$41,2,),0)&gt;2,IFERROR(VLOOKUP($I356,Standardværdier!$A$44:$B$48,2,),0)&gt;2,IFERROR(VLOOKUP($J356,Standardværdier!$A$51:$B$55,2,),0)&gt;2,IFERROR(VLOOKUP($K356,Standardværdier!$A$58:$B$62,2,),0)&gt;2,IFERROR(VLOOKUP($L356,Standardværdier!$A$10:'Standardværdier'!$B$14,2,),0)&gt;2,),TRUE,FALSE)</f>
        <v>0</v>
      </c>
      <c r="O356" s="4" t="b">
        <f>IF(OR(IFERROR(VLOOKUP($F356,Standardværdier!$A$23:$B$27,2,),0)&gt;2,IFERROR(VLOOKUP($G356,Standardværdier!$A$30:$B$34,2,),0)&gt;2,IFERROR(VLOOKUP($H356,Standardværdier!$A$37:$B$41,2,),0)&gt;2,IFERROR(VLOOKUP($I356,Standardværdier!$A$44:$B$48,2,),0)&gt;2,IFERROR(VLOOKUP($J356,Standardværdier!$A$51:$B$55,2,),0)&gt;2,IFERROR(VLOOKUP($K356,Standardværdier!$A$58:$B$62,2,),0)&gt;2)*AND(IFERROR(VLOOKUP($L356,Standardværdier!$A$10:'Standardværdier'!$B$14,2,),0)&gt;2),TRUE,FALSE)</f>
        <v>0</v>
      </c>
      <c r="P356" s="7" t="str">
        <f t="shared" si="5"/>
        <v>C</v>
      </c>
    </row>
    <row r="357" spans="14:16" x14ac:dyDescent="0.25">
      <c r="N357" s="4" t="b">
        <f>IF(OR(IFERROR(VLOOKUP($F357,Standardværdier!$A$23:$B$27,2,),0)&gt;2,IFERROR(VLOOKUP($G357,Standardværdier!$A$30:$B$34,2,),0)&gt;2,IFERROR(VLOOKUP($H357,Standardværdier!$A$37:$B$41,2,),0)&gt;2,IFERROR(VLOOKUP($I357,Standardværdier!$A$44:$B$48,2,),0)&gt;2,IFERROR(VLOOKUP($J357,Standardværdier!$A$51:$B$55,2,),0)&gt;2,IFERROR(VLOOKUP($K357,Standardværdier!$A$58:$B$62,2,),0)&gt;2,IFERROR(VLOOKUP($L357,Standardværdier!$A$10:'Standardværdier'!$B$14,2,),0)&gt;2,),TRUE,FALSE)</f>
        <v>0</v>
      </c>
      <c r="O357" s="4" t="b">
        <f>IF(OR(IFERROR(VLOOKUP($F357,Standardværdier!$A$23:$B$27,2,),0)&gt;2,IFERROR(VLOOKUP($G357,Standardværdier!$A$30:$B$34,2,),0)&gt;2,IFERROR(VLOOKUP($H357,Standardværdier!$A$37:$B$41,2,),0)&gt;2,IFERROR(VLOOKUP($I357,Standardværdier!$A$44:$B$48,2,),0)&gt;2,IFERROR(VLOOKUP($J357,Standardværdier!$A$51:$B$55,2,),0)&gt;2,IFERROR(VLOOKUP($K357,Standardværdier!$A$58:$B$62,2,),0)&gt;2)*AND(IFERROR(VLOOKUP($L357,Standardværdier!$A$10:'Standardværdier'!$B$14,2,),0)&gt;2),TRUE,FALSE)</f>
        <v>0</v>
      </c>
      <c r="P357" s="7" t="str">
        <f t="shared" si="5"/>
        <v>C</v>
      </c>
    </row>
    <row r="358" spans="14:16" x14ac:dyDescent="0.25">
      <c r="N358" s="4" t="b">
        <f>IF(OR(IFERROR(VLOOKUP($F358,Standardværdier!$A$23:$B$27,2,),0)&gt;2,IFERROR(VLOOKUP($G358,Standardværdier!$A$30:$B$34,2,),0)&gt;2,IFERROR(VLOOKUP($H358,Standardværdier!$A$37:$B$41,2,),0)&gt;2,IFERROR(VLOOKUP($I358,Standardværdier!$A$44:$B$48,2,),0)&gt;2,IFERROR(VLOOKUP($J358,Standardværdier!$A$51:$B$55,2,),0)&gt;2,IFERROR(VLOOKUP($K358,Standardværdier!$A$58:$B$62,2,),0)&gt;2,IFERROR(VLOOKUP($L358,Standardværdier!$A$10:'Standardværdier'!$B$14,2,),0)&gt;2,),TRUE,FALSE)</f>
        <v>0</v>
      </c>
      <c r="O358" s="4" t="b">
        <f>IF(OR(IFERROR(VLOOKUP($F358,Standardværdier!$A$23:$B$27,2,),0)&gt;2,IFERROR(VLOOKUP($G358,Standardværdier!$A$30:$B$34,2,),0)&gt;2,IFERROR(VLOOKUP($H358,Standardværdier!$A$37:$B$41,2,),0)&gt;2,IFERROR(VLOOKUP($I358,Standardværdier!$A$44:$B$48,2,),0)&gt;2,IFERROR(VLOOKUP($J358,Standardværdier!$A$51:$B$55,2,),0)&gt;2,IFERROR(VLOOKUP($K358,Standardværdier!$A$58:$B$62,2,),0)&gt;2)*AND(IFERROR(VLOOKUP($L358,Standardværdier!$A$10:'Standardværdier'!$B$14,2,),0)&gt;2),TRUE,FALSE)</f>
        <v>0</v>
      </c>
      <c r="P358" s="7" t="str">
        <f t="shared" si="5"/>
        <v>C</v>
      </c>
    </row>
    <row r="359" spans="14:16" x14ac:dyDescent="0.25">
      <c r="N359" s="4" t="b">
        <f>IF(OR(IFERROR(VLOOKUP($F359,Standardværdier!$A$23:$B$27,2,),0)&gt;2,IFERROR(VLOOKUP($G359,Standardværdier!$A$30:$B$34,2,),0)&gt;2,IFERROR(VLOOKUP($H359,Standardværdier!$A$37:$B$41,2,),0)&gt;2,IFERROR(VLOOKUP($I359,Standardværdier!$A$44:$B$48,2,),0)&gt;2,IFERROR(VLOOKUP($J359,Standardværdier!$A$51:$B$55,2,),0)&gt;2,IFERROR(VLOOKUP($K359,Standardværdier!$A$58:$B$62,2,),0)&gt;2,IFERROR(VLOOKUP($L359,Standardværdier!$A$10:'Standardværdier'!$B$14,2,),0)&gt;2,),TRUE,FALSE)</f>
        <v>0</v>
      </c>
      <c r="O359" s="4" t="b">
        <f>IF(OR(IFERROR(VLOOKUP($F359,Standardværdier!$A$23:$B$27,2,),0)&gt;2,IFERROR(VLOOKUP($G359,Standardværdier!$A$30:$B$34,2,),0)&gt;2,IFERROR(VLOOKUP($H359,Standardværdier!$A$37:$B$41,2,),0)&gt;2,IFERROR(VLOOKUP($I359,Standardværdier!$A$44:$B$48,2,),0)&gt;2,IFERROR(VLOOKUP($J359,Standardværdier!$A$51:$B$55,2,),0)&gt;2,IFERROR(VLOOKUP($K359,Standardværdier!$A$58:$B$62,2,),0)&gt;2)*AND(IFERROR(VLOOKUP($L359,Standardværdier!$A$10:'Standardværdier'!$B$14,2,),0)&gt;2),TRUE,FALSE)</f>
        <v>0</v>
      </c>
      <c r="P359" s="7" t="str">
        <f t="shared" si="5"/>
        <v>C</v>
      </c>
    </row>
    <row r="360" spans="14:16" x14ac:dyDescent="0.25">
      <c r="N360" s="4" t="b">
        <f>IF(OR(IFERROR(VLOOKUP($F360,Standardværdier!$A$23:$B$27,2,),0)&gt;2,IFERROR(VLOOKUP($G360,Standardværdier!$A$30:$B$34,2,),0)&gt;2,IFERROR(VLOOKUP($H360,Standardværdier!$A$37:$B$41,2,),0)&gt;2,IFERROR(VLOOKUP($I360,Standardværdier!$A$44:$B$48,2,),0)&gt;2,IFERROR(VLOOKUP($J360,Standardværdier!$A$51:$B$55,2,),0)&gt;2,IFERROR(VLOOKUP($K360,Standardværdier!$A$58:$B$62,2,),0)&gt;2,IFERROR(VLOOKUP($L360,Standardværdier!$A$10:'Standardværdier'!$B$14,2,),0)&gt;2,),TRUE,FALSE)</f>
        <v>0</v>
      </c>
      <c r="O360" s="4" t="b">
        <f>IF(OR(IFERROR(VLOOKUP($F360,Standardværdier!$A$23:$B$27,2,),0)&gt;2,IFERROR(VLOOKUP($G360,Standardværdier!$A$30:$B$34,2,),0)&gt;2,IFERROR(VLOOKUP($H360,Standardværdier!$A$37:$B$41,2,),0)&gt;2,IFERROR(VLOOKUP($I360,Standardværdier!$A$44:$B$48,2,),0)&gt;2,IFERROR(VLOOKUP($J360,Standardværdier!$A$51:$B$55,2,),0)&gt;2,IFERROR(VLOOKUP($K360,Standardværdier!$A$58:$B$62,2,),0)&gt;2)*AND(IFERROR(VLOOKUP($L360,Standardværdier!$A$10:'Standardværdier'!$B$14,2,),0)&gt;2),TRUE,FALSE)</f>
        <v>0</v>
      </c>
      <c r="P360" s="7" t="str">
        <f t="shared" si="5"/>
        <v>C</v>
      </c>
    </row>
    <row r="361" spans="14:16" x14ac:dyDescent="0.25">
      <c r="N361" s="4" t="b">
        <f>IF(OR(IFERROR(VLOOKUP($F361,Standardværdier!$A$23:$B$27,2,),0)&gt;2,IFERROR(VLOOKUP($G361,Standardværdier!$A$30:$B$34,2,),0)&gt;2,IFERROR(VLOOKUP($H361,Standardværdier!$A$37:$B$41,2,),0)&gt;2,IFERROR(VLOOKUP($I361,Standardværdier!$A$44:$B$48,2,),0)&gt;2,IFERROR(VLOOKUP($J361,Standardværdier!$A$51:$B$55,2,),0)&gt;2,IFERROR(VLOOKUP($K361,Standardværdier!$A$58:$B$62,2,),0)&gt;2,IFERROR(VLOOKUP($L361,Standardværdier!$A$10:'Standardværdier'!$B$14,2,),0)&gt;2,),TRUE,FALSE)</f>
        <v>0</v>
      </c>
      <c r="O361" s="4" t="b">
        <f>IF(OR(IFERROR(VLOOKUP($F361,Standardværdier!$A$23:$B$27,2,),0)&gt;2,IFERROR(VLOOKUP($G361,Standardværdier!$A$30:$B$34,2,),0)&gt;2,IFERROR(VLOOKUP($H361,Standardværdier!$A$37:$B$41,2,),0)&gt;2,IFERROR(VLOOKUP($I361,Standardværdier!$A$44:$B$48,2,),0)&gt;2,IFERROR(VLOOKUP($J361,Standardværdier!$A$51:$B$55,2,),0)&gt;2,IFERROR(VLOOKUP($K361,Standardværdier!$A$58:$B$62,2,),0)&gt;2)*AND(IFERROR(VLOOKUP($L361,Standardværdier!$A$10:'Standardværdier'!$B$14,2,),0)&gt;2),TRUE,FALSE)</f>
        <v>0</v>
      </c>
      <c r="P361" s="7" t="str">
        <f t="shared" si="5"/>
        <v>C</v>
      </c>
    </row>
    <row r="362" spans="14:16" x14ac:dyDescent="0.25">
      <c r="N362" s="4" t="b">
        <f>IF(OR(IFERROR(VLOOKUP($F362,Standardværdier!$A$23:$B$27,2,),0)&gt;2,IFERROR(VLOOKUP($G362,Standardværdier!$A$30:$B$34,2,),0)&gt;2,IFERROR(VLOOKUP($H362,Standardværdier!$A$37:$B$41,2,),0)&gt;2,IFERROR(VLOOKUP($I362,Standardværdier!$A$44:$B$48,2,),0)&gt;2,IFERROR(VLOOKUP($J362,Standardværdier!$A$51:$B$55,2,),0)&gt;2,IFERROR(VLOOKUP($K362,Standardværdier!$A$58:$B$62,2,),0)&gt;2,IFERROR(VLOOKUP($L362,Standardværdier!$A$10:'Standardværdier'!$B$14,2,),0)&gt;2,),TRUE,FALSE)</f>
        <v>0</v>
      </c>
      <c r="O362" s="4" t="b">
        <f>IF(OR(IFERROR(VLOOKUP($F362,Standardværdier!$A$23:$B$27,2,),0)&gt;2,IFERROR(VLOOKUP($G362,Standardværdier!$A$30:$B$34,2,),0)&gt;2,IFERROR(VLOOKUP($H362,Standardværdier!$A$37:$B$41,2,),0)&gt;2,IFERROR(VLOOKUP($I362,Standardværdier!$A$44:$B$48,2,),0)&gt;2,IFERROR(VLOOKUP($J362,Standardværdier!$A$51:$B$55,2,),0)&gt;2,IFERROR(VLOOKUP($K362,Standardværdier!$A$58:$B$62,2,),0)&gt;2)*AND(IFERROR(VLOOKUP($L362,Standardværdier!$A$10:'Standardværdier'!$B$14,2,),0)&gt;2),TRUE,FALSE)</f>
        <v>0</v>
      </c>
      <c r="P362" s="7" t="str">
        <f t="shared" si="5"/>
        <v>C</v>
      </c>
    </row>
    <row r="363" spans="14:16" x14ac:dyDescent="0.25">
      <c r="N363" s="4" t="b">
        <f>IF(OR(IFERROR(VLOOKUP($F363,Standardværdier!$A$23:$B$27,2,),0)&gt;2,IFERROR(VLOOKUP($G363,Standardværdier!$A$30:$B$34,2,),0)&gt;2,IFERROR(VLOOKUP($H363,Standardværdier!$A$37:$B$41,2,),0)&gt;2,IFERROR(VLOOKUP($I363,Standardværdier!$A$44:$B$48,2,),0)&gt;2,IFERROR(VLOOKUP($J363,Standardværdier!$A$51:$B$55,2,),0)&gt;2,IFERROR(VLOOKUP($K363,Standardværdier!$A$58:$B$62,2,),0)&gt;2,IFERROR(VLOOKUP($L363,Standardværdier!$A$10:'Standardværdier'!$B$14,2,),0)&gt;2,),TRUE,FALSE)</f>
        <v>0</v>
      </c>
      <c r="O363" s="4" t="b">
        <f>IF(OR(IFERROR(VLOOKUP($F363,Standardværdier!$A$23:$B$27,2,),0)&gt;2,IFERROR(VLOOKUP($G363,Standardværdier!$A$30:$B$34,2,),0)&gt;2,IFERROR(VLOOKUP($H363,Standardværdier!$A$37:$B$41,2,),0)&gt;2,IFERROR(VLOOKUP($I363,Standardværdier!$A$44:$B$48,2,),0)&gt;2,IFERROR(VLOOKUP($J363,Standardværdier!$A$51:$B$55,2,),0)&gt;2,IFERROR(VLOOKUP($K363,Standardværdier!$A$58:$B$62,2,),0)&gt;2)*AND(IFERROR(VLOOKUP($L363,Standardværdier!$A$10:'Standardværdier'!$B$14,2,),0)&gt;2),TRUE,FALSE)</f>
        <v>0</v>
      </c>
      <c r="P363" s="7" t="str">
        <f t="shared" si="5"/>
        <v>C</v>
      </c>
    </row>
    <row r="364" spans="14:16" x14ac:dyDescent="0.25">
      <c r="N364" s="4" t="b">
        <f>IF(OR(IFERROR(VLOOKUP($F364,Standardværdier!$A$23:$B$27,2,),0)&gt;2,IFERROR(VLOOKUP($G364,Standardværdier!$A$30:$B$34,2,),0)&gt;2,IFERROR(VLOOKUP($H364,Standardværdier!$A$37:$B$41,2,),0)&gt;2,IFERROR(VLOOKUP($I364,Standardværdier!$A$44:$B$48,2,),0)&gt;2,IFERROR(VLOOKUP($J364,Standardværdier!$A$51:$B$55,2,),0)&gt;2,IFERROR(VLOOKUP($K364,Standardværdier!$A$58:$B$62,2,),0)&gt;2,IFERROR(VLOOKUP($L364,Standardværdier!$A$10:'Standardværdier'!$B$14,2,),0)&gt;2,),TRUE,FALSE)</f>
        <v>0</v>
      </c>
      <c r="O364" s="4" t="b">
        <f>IF(OR(IFERROR(VLOOKUP($F364,Standardværdier!$A$23:$B$27,2,),0)&gt;2,IFERROR(VLOOKUP($G364,Standardværdier!$A$30:$B$34,2,),0)&gt;2,IFERROR(VLOOKUP($H364,Standardværdier!$A$37:$B$41,2,),0)&gt;2,IFERROR(VLOOKUP($I364,Standardværdier!$A$44:$B$48,2,),0)&gt;2,IFERROR(VLOOKUP($J364,Standardværdier!$A$51:$B$55,2,),0)&gt;2,IFERROR(VLOOKUP($K364,Standardværdier!$A$58:$B$62,2,),0)&gt;2)*AND(IFERROR(VLOOKUP($L364,Standardværdier!$A$10:'Standardværdier'!$B$14,2,),0)&gt;2),TRUE,FALSE)</f>
        <v>0</v>
      </c>
      <c r="P364" s="7" t="str">
        <f t="shared" si="5"/>
        <v>C</v>
      </c>
    </row>
    <row r="365" spans="14:16" x14ac:dyDescent="0.25">
      <c r="N365" s="4" t="b">
        <f>IF(OR(IFERROR(VLOOKUP($F365,Standardværdier!$A$23:$B$27,2,),0)&gt;2,IFERROR(VLOOKUP($G365,Standardværdier!$A$30:$B$34,2,),0)&gt;2,IFERROR(VLOOKUP($H365,Standardværdier!$A$37:$B$41,2,),0)&gt;2,IFERROR(VLOOKUP($I365,Standardværdier!$A$44:$B$48,2,),0)&gt;2,IFERROR(VLOOKUP($J365,Standardværdier!$A$51:$B$55,2,),0)&gt;2,IFERROR(VLOOKUP($K365,Standardværdier!$A$58:$B$62,2,),0)&gt;2,IFERROR(VLOOKUP($L365,Standardværdier!$A$10:'Standardværdier'!$B$14,2,),0)&gt;2,),TRUE,FALSE)</f>
        <v>0</v>
      </c>
      <c r="O365" s="4" t="b">
        <f>IF(OR(IFERROR(VLOOKUP($F365,Standardværdier!$A$23:$B$27,2,),0)&gt;2,IFERROR(VLOOKUP($G365,Standardværdier!$A$30:$B$34,2,),0)&gt;2,IFERROR(VLOOKUP($H365,Standardværdier!$A$37:$B$41,2,),0)&gt;2,IFERROR(VLOOKUP($I365,Standardværdier!$A$44:$B$48,2,),0)&gt;2,IFERROR(VLOOKUP($J365,Standardværdier!$A$51:$B$55,2,),0)&gt;2,IFERROR(VLOOKUP($K365,Standardværdier!$A$58:$B$62,2,),0)&gt;2)*AND(IFERROR(VLOOKUP($L365,Standardværdier!$A$10:'Standardværdier'!$B$14,2,),0)&gt;2),TRUE,FALSE)</f>
        <v>0</v>
      </c>
      <c r="P365" s="7" t="str">
        <f t="shared" si="5"/>
        <v>C</v>
      </c>
    </row>
    <row r="366" spans="14:16" x14ac:dyDescent="0.25">
      <c r="N366" s="4" t="b">
        <f>IF(OR(IFERROR(VLOOKUP($F366,Standardværdier!$A$23:$B$27,2,),0)&gt;2,IFERROR(VLOOKUP($G366,Standardværdier!$A$30:$B$34,2,),0)&gt;2,IFERROR(VLOOKUP($H366,Standardværdier!$A$37:$B$41,2,),0)&gt;2,IFERROR(VLOOKUP($I366,Standardværdier!$A$44:$B$48,2,),0)&gt;2,IFERROR(VLOOKUP($J366,Standardværdier!$A$51:$B$55,2,),0)&gt;2,IFERROR(VLOOKUP($K366,Standardværdier!$A$58:$B$62,2,),0)&gt;2,IFERROR(VLOOKUP($L366,Standardværdier!$A$10:'Standardværdier'!$B$14,2,),0)&gt;2,),TRUE,FALSE)</f>
        <v>0</v>
      </c>
      <c r="O366" s="4" t="b">
        <f>IF(OR(IFERROR(VLOOKUP($F366,Standardværdier!$A$23:$B$27,2,),0)&gt;2,IFERROR(VLOOKUP($G366,Standardværdier!$A$30:$B$34,2,),0)&gt;2,IFERROR(VLOOKUP($H366,Standardværdier!$A$37:$B$41,2,),0)&gt;2,IFERROR(VLOOKUP($I366,Standardværdier!$A$44:$B$48,2,),0)&gt;2,IFERROR(VLOOKUP($J366,Standardværdier!$A$51:$B$55,2,),0)&gt;2,IFERROR(VLOOKUP($K366,Standardværdier!$A$58:$B$62,2,),0)&gt;2)*AND(IFERROR(VLOOKUP($L366,Standardværdier!$A$10:'Standardværdier'!$B$14,2,),0)&gt;2),TRUE,FALSE)</f>
        <v>0</v>
      </c>
      <c r="P366" s="7" t="str">
        <f t="shared" si="5"/>
        <v>C</v>
      </c>
    </row>
    <row r="367" spans="14:16" x14ac:dyDescent="0.25">
      <c r="N367" s="4" t="b">
        <f>IF(OR(IFERROR(VLOOKUP($F367,Standardværdier!$A$23:$B$27,2,),0)&gt;2,IFERROR(VLOOKUP($G367,Standardværdier!$A$30:$B$34,2,),0)&gt;2,IFERROR(VLOOKUP($H367,Standardværdier!$A$37:$B$41,2,),0)&gt;2,IFERROR(VLOOKUP($I367,Standardværdier!$A$44:$B$48,2,),0)&gt;2,IFERROR(VLOOKUP($J367,Standardværdier!$A$51:$B$55,2,),0)&gt;2,IFERROR(VLOOKUP($K367,Standardværdier!$A$58:$B$62,2,),0)&gt;2,IFERROR(VLOOKUP($L367,Standardværdier!$A$10:'Standardværdier'!$B$14,2,),0)&gt;2,),TRUE,FALSE)</f>
        <v>0</v>
      </c>
      <c r="O367" s="4" t="b">
        <f>IF(OR(IFERROR(VLOOKUP($F367,Standardværdier!$A$23:$B$27,2,),0)&gt;2,IFERROR(VLOOKUP($G367,Standardværdier!$A$30:$B$34,2,),0)&gt;2,IFERROR(VLOOKUP($H367,Standardværdier!$A$37:$B$41,2,),0)&gt;2,IFERROR(VLOOKUP($I367,Standardværdier!$A$44:$B$48,2,),0)&gt;2,IFERROR(VLOOKUP($J367,Standardværdier!$A$51:$B$55,2,),0)&gt;2,IFERROR(VLOOKUP($K367,Standardværdier!$A$58:$B$62,2,),0)&gt;2)*AND(IFERROR(VLOOKUP($L367,Standardværdier!$A$10:'Standardværdier'!$B$14,2,),0)&gt;2),TRUE,FALSE)</f>
        <v>0</v>
      </c>
      <c r="P367" s="7" t="str">
        <f t="shared" si="5"/>
        <v>C</v>
      </c>
    </row>
    <row r="368" spans="14:16" x14ac:dyDescent="0.25">
      <c r="N368" s="4" t="b">
        <f>IF(OR(IFERROR(VLOOKUP($F368,Standardværdier!$A$23:$B$27,2,),0)&gt;2,IFERROR(VLOOKUP($G368,Standardværdier!$A$30:$B$34,2,),0)&gt;2,IFERROR(VLOOKUP($H368,Standardværdier!$A$37:$B$41,2,),0)&gt;2,IFERROR(VLOOKUP($I368,Standardværdier!$A$44:$B$48,2,),0)&gt;2,IFERROR(VLOOKUP($J368,Standardværdier!$A$51:$B$55,2,),0)&gt;2,IFERROR(VLOOKUP($K368,Standardværdier!$A$58:$B$62,2,),0)&gt;2,IFERROR(VLOOKUP($L368,Standardværdier!$A$10:'Standardværdier'!$B$14,2,),0)&gt;2,),TRUE,FALSE)</f>
        <v>0</v>
      </c>
      <c r="O368" s="4" t="b">
        <f>IF(OR(IFERROR(VLOOKUP($F368,Standardværdier!$A$23:$B$27,2,),0)&gt;2,IFERROR(VLOOKUP($G368,Standardværdier!$A$30:$B$34,2,),0)&gt;2,IFERROR(VLOOKUP($H368,Standardværdier!$A$37:$B$41,2,),0)&gt;2,IFERROR(VLOOKUP($I368,Standardværdier!$A$44:$B$48,2,),0)&gt;2,IFERROR(VLOOKUP($J368,Standardværdier!$A$51:$B$55,2,),0)&gt;2,IFERROR(VLOOKUP($K368,Standardværdier!$A$58:$B$62,2,),0)&gt;2)*AND(IFERROR(VLOOKUP($L368,Standardværdier!$A$10:'Standardværdier'!$B$14,2,),0)&gt;2),TRUE,FALSE)</f>
        <v>0</v>
      </c>
      <c r="P368" s="7" t="str">
        <f t="shared" si="5"/>
        <v>C</v>
      </c>
    </row>
    <row r="369" spans="14:16" x14ac:dyDescent="0.25">
      <c r="N369" s="4" t="b">
        <f>IF(OR(IFERROR(VLOOKUP($F369,Standardværdier!$A$23:$B$27,2,),0)&gt;2,IFERROR(VLOOKUP($G369,Standardværdier!$A$30:$B$34,2,),0)&gt;2,IFERROR(VLOOKUP($H369,Standardværdier!$A$37:$B$41,2,),0)&gt;2,IFERROR(VLOOKUP($I369,Standardværdier!$A$44:$B$48,2,),0)&gt;2,IFERROR(VLOOKUP($J369,Standardværdier!$A$51:$B$55,2,),0)&gt;2,IFERROR(VLOOKUP($K369,Standardværdier!$A$58:$B$62,2,),0)&gt;2,IFERROR(VLOOKUP($L369,Standardværdier!$A$10:'Standardværdier'!$B$14,2,),0)&gt;2,),TRUE,FALSE)</f>
        <v>0</v>
      </c>
      <c r="O369" s="4" t="b">
        <f>IF(OR(IFERROR(VLOOKUP($F369,Standardværdier!$A$23:$B$27,2,),0)&gt;2,IFERROR(VLOOKUP($G369,Standardværdier!$A$30:$B$34,2,),0)&gt;2,IFERROR(VLOOKUP($H369,Standardværdier!$A$37:$B$41,2,),0)&gt;2,IFERROR(VLOOKUP($I369,Standardværdier!$A$44:$B$48,2,),0)&gt;2,IFERROR(VLOOKUP($J369,Standardværdier!$A$51:$B$55,2,),0)&gt;2,IFERROR(VLOOKUP($K369,Standardværdier!$A$58:$B$62,2,),0)&gt;2)*AND(IFERROR(VLOOKUP($L369,Standardværdier!$A$10:'Standardværdier'!$B$14,2,),0)&gt;2),TRUE,FALSE)</f>
        <v>0</v>
      </c>
      <c r="P369" s="7" t="str">
        <f t="shared" si="5"/>
        <v>C</v>
      </c>
    </row>
    <row r="370" spans="14:16" x14ac:dyDescent="0.25">
      <c r="N370" s="4" t="b">
        <f>IF(OR(IFERROR(VLOOKUP($F370,Standardværdier!$A$23:$B$27,2,),0)&gt;2,IFERROR(VLOOKUP($G370,Standardværdier!$A$30:$B$34,2,),0)&gt;2,IFERROR(VLOOKUP($H370,Standardværdier!$A$37:$B$41,2,),0)&gt;2,IFERROR(VLOOKUP($I370,Standardværdier!$A$44:$B$48,2,),0)&gt;2,IFERROR(VLOOKUP($J370,Standardværdier!$A$51:$B$55,2,),0)&gt;2,IFERROR(VLOOKUP($K370,Standardværdier!$A$58:$B$62,2,),0)&gt;2,IFERROR(VLOOKUP($L370,Standardværdier!$A$10:'Standardværdier'!$B$14,2,),0)&gt;2,),TRUE,FALSE)</f>
        <v>0</v>
      </c>
      <c r="O370" s="4" t="b">
        <f>IF(OR(IFERROR(VLOOKUP($F370,Standardværdier!$A$23:$B$27,2,),0)&gt;2,IFERROR(VLOOKUP($G370,Standardværdier!$A$30:$B$34,2,),0)&gt;2,IFERROR(VLOOKUP($H370,Standardværdier!$A$37:$B$41,2,),0)&gt;2,IFERROR(VLOOKUP($I370,Standardværdier!$A$44:$B$48,2,),0)&gt;2,IFERROR(VLOOKUP($J370,Standardværdier!$A$51:$B$55,2,),0)&gt;2,IFERROR(VLOOKUP($K370,Standardværdier!$A$58:$B$62,2,),0)&gt;2)*AND(IFERROR(VLOOKUP($L370,Standardværdier!$A$10:'Standardværdier'!$B$14,2,),0)&gt;2),TRUE,FALSE)</f>
        <v>0</v>
      </c>
      <c r="P370" s="7" t="str">
        <f t="shared" si="5"/>
        <v>C</v>
      </c>
    </row>
    <row r="371" spans="14:16" x14ac:dyDescent="0.25">
      <c r="N371" s="4" t="b">
        <f>IF(OR(IFERROR(VLOOKUP($F371,Standardværdier!$A$23:$B$27,2,),0)&gt;2,IFERROR(VLOOKUP($G371,Standardværdier!$A$30:$B$34,2,),0)&gt;2,IFERROR(VLOOKUP($H371,Standardværdier!$A$37:$B$41,2,),0)&gt;2,IFERROR(VLOOKUP($I371,Standardværdier!$A$44:$B$48,2,),0)&gt;2,IFERROR(VLOOKUP($J371,Standardværdier!$A$51:$B$55,2,),0)&gt;2,IFERROR(VLOOKUP($K371,Standardværdier!$A$58:$B$62,2,),0)&gt;2,IFERROR(VLOOKUP($L371,Standardværdier!$A$10:'Standardværdier'!$B$14,2,),0)&gt;2,),TRUE,FALSE)</f>
        <v>0</v>
      </c>
      <c r="O371" s="4" t="b">
        <f>IF(OR(IFERROR(VLOOKUP($F371,Standardværdier!$A$23:$B$27,2,),0)&gt;2,IFERROR(VLOOKUP($G371,Standardværdier!$A$30:$B$34,2,),0)&gt;2,IFERROR(VLOOKUP($H371,Standardværdier!$A$37:$B$41,2,),0)&gt;2,IFERROR(VLOOKUP($I371,Standardværdier!$A$44:$B$48,2,),0)&gt;2,IFERROR(VLOOKUP($J371,Standardværdier!$A$51:$B$55,2,),0)&gt;2,IFERROR(VLOOKUP($K371,Standardværdier!$A$58:$B$62,2,),0)&gt;2)*AND(IFERROR(VLOOKUP($L371,Standardværdier!$A$10:'Standardværdier'!$B$14,2,),0)&gt;2),TRUE,FALSE)</f>
        <v>0</v>
      </c>
      <c r="P371" s="7" t="str">
        <f t="shared" si="5"/>
        <v>C</v>
      </c>
    </row>
    <row r="372" spans="14:16" x14ac:dyDescent="0.25">
      <c r="N372" s="4" t="b">
        <f>IF(OR(IFERROR(VLOOKUP($F372,Standardværdier!$A$23:$B$27,2,),0)&gt;2,IFERROR(VLOOKUP($G372,Standardværdier!$A$30:$B$34,2,),0)&gt;2,IFERROR(VLOOKUP($H372,Standardværdier!$A$37:$B$41,2,),0)&gt;2,IFERROR(VLOOKUP($I372,Standardværdier!$A$44:$B$48,2,),0)&gt;2,IFERROR(VLOOKUP($J372,Standardværdier!$A$51:$B$55,2,),0)&gt;2,IFERROR(VLOOKUP($K372,Standardværdier!$A$58:$B$62,2,),0)&gt;2,IFERROR(VLOOKUP($L372,Standardværdier!$A$10:'Standardværdier'!$B$14,2,),0)&gt;2,),TRUE,FALSE)</f>
        <v>0</v>
      </c>
      <c r="O372" s="4" t="b">
        <f>IF(OR(IFERROR(VLOOKUP($F372,Standardværdier!$A$23:$B$27,2,),0)&gt;2,IFERROR(VLOOKUP($G372,Standardværdier!$A$30:$B$34,2,),0)&gt;2,IFERROR(VLOOKUP($H372,Standardværdier!$A$37:$B$41,2,),0)&gt;2,IFERROR(VLOOKUP($I372,Standardværdier!$A$44:$B$48,2,),0)&gt;2,IFERROR(VLOOKUP($J372,Standardværdier!$A$51:$B$55,2,),0)&gt;2,IFERROR(VLOOKUP($K372,Standardværdier!$A$58:$B$62,2,),0)&gt;2)*AND(IFERROR(VLOOKUP($L372,Standardværdier!$A$10:'Standardværdier'!$B$14,2,),0)&gt;2),TRUE,FALSE)</f>
        <v>0</v>
      </c>
      <c r="P372" s="7" t="str">
        <f t="shared" si="5"/>
        <v>C</v>
      </c>
    </row>
    <row r="373" spans="14:16" x14ac:dyDescent="0.25">
      <c r="N373" s="4" t="b">
        <f>IF(OR(IFERROR(VLOOKUP($F373,Standardværdier!$A$23:$B$27,2,),0)&gt;2,IFERROR(VLOOKUP($G373,Standardværdier!$A$30:$B$34,2,),0)&gt;2,IFERROR(VLOOKUP($H373,Standardværdier!$A$37:$B$41,2,),0)&gt;2,IFERROR(VLOOKUP($I373,Standardværdier!$A$44:$B$48,2,),0)&gt;2,IFERROR(VLOOKUP($J373,Standardværdier!$A$51:$B$55,2,),0)&gt;2,IFERROR(VLOOKUP($K373,Standardværdier!$A$58:$B$62,2,),0)&gt;2,IFERROR(VLOOKUP($L373,Standardværdier!$A$10:'Standardværdier'!$B$14,2,),0)&gt;2,),TRUE,FALSE)</f>
        <v>0</v>
      </c>
      <c r="O373" s="4" t="b">
        <f>IF(OR(IFERROR(VLOOKUP($F373,Standardværdier!$A$23:$B$27,2,),0)&gt;2,IFERROR(VLOOKUP($G373,Standardværdier!$A$30:$B$34,2,),0)&gt;2,IFERROR(VLOOKUP($H373,Standardværdier!$A$37:$B$41,2,),0)&gt;2,IFERROR(VLOOKUP($I373,Standardværdier!$A$44:$B$48,2,),0)&gt;2,IFERROR(VLOOKUP($J373,Standardværdier!$A$51:$B$55,2,),0)&gt;2,IFERROR(VLOOKUP($K373,Standardværdier!$A$58:$B$62,2,),0)&gt;2)*AND(IFERROR(VLOOKUP($L373,Standardværdier!$A$10:'Standardværdier'!$B$14,2,),0)&gt;2),TRUE,FALSE)</f>
        <v>0</v>
      </c>
      <c r="P373" s="7" t="str">
        <f t="shared" si="5"/>
        <v>C</v>
      </c>
    </row>
    <row r="374" spans="14:16" x14ac:dyDescent="0.25">
      <c r="N374" s="4" t="b">
        <f>IF(OR(IFERROR(VLOOKUP($F374,Standardværdier!$A$23:$B$27,2,),0)&gt;2,IFERROR(VLOOKUP($G374,Standardværdier!$A$30:$B$34,2,),0)&gt;2,IFERROR(VLOOKUP($H374,Standardværdier!$A$37:$B$41,2,),0)&gt;2,IFERROR(VLOOKUP($I374,Standardværdier!$A$44:$B$48,2,),0)&gt;2,IFERROR(VLOOKUP($J374,Standardværdier!$A$51:$B$55,2,),0)&gt;2,IFERROR(VLOOKUP($K374,Standardværdier!$A$58:$B$62,2,),0)&gt;2,IFERROR(VLOOKUP($L374,Standardværdier!$A$10:'Standardværdier'!$B$14,2,),0)&gt;2,),TRUE,FALSE)</f>
        <v>0</v>
      </c>
      <c r="O374" s="4" t="b">
        <f>IF(OR(IFERROR(VLOOKUP($F374,Standardværdier!$A$23:$B$27,2,),0)&gt;2,IFERROR(VLOOKUP($G374,Standardværdier!$A$30:$B$34,2,),0)&gt;2,IFERROR(VLOOKUP($H374,Standardværdier!$A$37:$B$41,2,),0)&gt;2,IFERROR(VLOOKUP($I374,Standardværdier!$A$44:$B$48,2,),0)&gt;2,IFERROR(VLOOKUP($J374,Standardværdier!$A$51:$B$55,2,),0)&gt;2,IFERROR(VLOOKUP($K374,Standardværdier!$A$58:$B$62,2,),0)&gt;2)*AND(IFERROR(VLOOKUP($L374,Standardværdier!$A$10:'Standardværdier'!$B$14,2,),0)&gt;2),TRUE,FALSE)</f>
        <v>0</v>
      </c>
      <c r="P374" s="7" t="str">
        <f t="shared" si="5"/>
        <v>C</v>
      </c>
    </row>
    <row r="375" spans="14:16" x14ac:dyDescent="0.25">
      <c r="N375" s="4" t="b">
        <f>IF(OR(IFERROR(VLOOKUP($F375,Standardværdier!$A$23:$B$27,2,),0)&gt;2,IFERROR(VLOOKUP($G375,Standardværdier!$A$30:$B$34,2,),0)&gt;2,IFERROR(VLOOKUP($H375,Standardværdier!$A$37:$B$41,2,),0)&gt;2,IFERROR(VLOOKUP($I375,Standardværdier!$A$44:$B$48,2,),0)&gt;2,IFERROR(VLOOKUP($J375,Standardværdier!$A$51:$B$55,2,),0)&gt;2,IFERROR(VLOOKUP($K375,Standardværdier!$A$58:$B$62,2,),0)&gt;2,IFERROR(VLOOKUP($L375,Standardværdier!$A$10:'Standardværdier'!$B$14,2,),0)&gt;2,),TRUE,FALSE)</f>
        <v>0</v>
      </c>
      <c r="O375" s="4" t="b">
        <f>IF(OR(IFERROR(VLOOKUP($F375,Standardværdier!$A$23:$B$27,2,),0)&gt;2,IFERROR(VLOOKUP($G375,Standardværdier!$A$30:$B$34,2,),0)&gt;2,IFERROR(VLOOKUP($H375,Standardværdier!$A$37:$B$41,2,),0)&gt;2,IFERROR(VLOOKUP($I375,Standardværdier!$A$44:$B$48,2,),0)&gt;2,IFERROR(VLOOKUP($J375,Standardværdier!$A$51:$B$55,2,),0)&gt;2,IFERROR(VLOOKUP($K375,Standardværdier!$A$58:$B$62,2,),0)&gt;2)*AND(IFERROR(VLOOKUP($L375,Standardværdier!$A$10:'Standardværdier'!$B$14,2,),0)&gt;2),TRUE,FALSE)</f>
        <v>0</v>
      </c>
      <c r="P375" s="7" t="str">
        <f t="shared" si="5"/>
        <v>C</v>
      </c>
    </row>
    <row r="376" spans="14:16" x14ac:dyDescent="0.25">
      <c r="N376" s="4" t="b">
        <f>IF(OR(IFERROR(VLOOKUP($F376,Standardværdier!$A$23:$B$27,2,),0)&gt;2,IFERROR(VLOOKUP($G376,Standardværdier!$A$30:$B$34,2,),0)&gt;2,IFERROR(VLOOKUP($H376,Standardværdier!$A$37:$B$41,2,),0)&gt;2,IFERROR(VLOOKUP($I376,Standardværdier!$A$44:$B$48,2,),0)&gt;2,IFERROR(VLOOKUP($J376,Standardværdier!$A$51:$B$55,2,),0)&gt;2,IFERROR(VLOOKUP($K376,Standardværdier!$A$58:$B$62,2,),0)&gt;2,IFERROR(VLOOKUP($L376,Standardværdier!$A$10:'Standardværdier'!$B$14,2,),0)&gt;2,),TRUE,FALSE)</f>
        <v>0</v>
      </c>
      <c r="O376" s="4" t="b">
        <f>IF(OR(IFERROR(VLOOKUP($F376,Standardværdier!$A$23:$B$27,2,),0)&gt;2,IFERROR(VLOOKUP($G376,Standardværdier!$A$30:$B$34,2,),0)&gt;2,IFERROR(VLOOKUP($H376,Standardværdier!$A$37:$B$41,2,),0)&gt;2,IFERROR(VLOOKUP($I376,Standardværdier!$A$44:$B$48,2,),0)&gt;2,IFERROR(VLOOKUP($J376,Standardværdier!$A$51:$B$55,2,),0)&gt;2,IFERROR(VLOOKUP($K376,Standardværdier!$A$58:$B$62,2,),0)&gt;2)*AND(IFERROR(VLOOKUP($L376,Standardværdier!$A$10:'Standardværdier'!$B$14,2,),0)&gt;2),TRUE,FALSE)</f>
        <v>0</v>
      </c>
      <c r="P376" s="7" t="str">
        <f t="shared" si="5"/>
        <v>C</v>
      </c>
    </row>
    <row r="377" spans="14:16" x14ac:dyDescent="0.25">
      <c r="N377" s="4" t="b">
        <f>IF(OR(IFERROR(VLOOKUP($F377,Standardværdier!$A$23:$B$27,2,),0)&gt;2,IFERROR(VLOOKUP($G377,Standardværdier!$A$30:$B$34,2,),0)&gt;2,IFERROR(VLOOKUP($H377,Standardværdier!$A$37:$B$41,2,),0)&gt;2,IFERROR(VLOOKUP($I377,Standardværdier!$A$44:$B$48,2,),0)&gt;2,IFERROR(VLOOKUP($J377,Standardværdier!$A$51:$B$55,2,),0)&gt;2,IFERROR(VLOOKUP($K377,Standardværdier!$A$58:$B$62,2,),0)&gt;2,IFERROR(VLOOKUP($L377,Standardværdier!$A$10:'Standardværdier'!$B$14,2,),0)&gt;2,),TRUE,FALSE)</f>
        <v>0</v>
      </c>
      <c r="O377" s="4" t="b">
        <f>IF(OR(IFERROR(VLOOKUP($F377,Standardværdier!$A$23:$B$27,2,),0)&gt;2,IFERROR(VLOOKUP($G377,Standardværdier!$A$30:$B$34,2,),0)&gt;2,IFERROR(VLOOKUP($H377,Standardværdier!$A$37:$B$41,2,),0)&gt;2,IFERROR(VLOOKUP($I377,Standardværdier!$A$44:$B$48,2,),0)&gt;2,IFERROR(VLOOKUP($J377,Standardværdier!$A$51:$B$55,2,),0)&gt;2,IFERROR(VLOOKUP($K377,Standardværdier!$A$58:$B$62,2,),0)&gt;2)*AND(IFERROR(VLOOKUP($L377,Standardværdier!$A$10:'Standardværdier'!$B$14,2,),0)&gt;2),TRUE,FALSE)</f>
        <v>0</v>
      </c>
      <c r="P377" s="7" t="str">
        <f t="shared" si="5"/>
        <v>C</v>
      </c>
    </row>
    <row r="378" spans="14:16" x14ac:dyDescent="0.25">
      <c r="N378" s="4" t="b">
        <f>IF(OR(IFERROR(VLOOKUP($F378,Standardværdier!$A$23:$B$27,2,),0)&gt;2,IFERROR(VLOOKUP($G378,Standardværdier!$A$30:$B$34,2,),0)&gt;2,IFERROR(VLOOKUP($H378,Standardværdier!$A$37:$B$41,2,),0)&gt;2,IFERROR(VLOOKUP($I378,Standardværdier!$A$44:$B$48,2,),0)&gt;2,IFERROR(VLOOKUP($J378,Standardværdier!$A$51:$B$55,2,),0)&gt;2,IFERROR(VLOOKUP($K378,Standardværdier!$A$58:$B$62,2,),0)&gt;2,IFERROR(VLOOKUP($L378,Standardværdier!$A$10:'Standardværdier'!$B$14,2,),0)&gt;2,),TRUE,FALSE)</f>
        <v>0</v>
      </c>
      <c r="O378" s="4" t="b">
        <f>IF(OR(IFERROR(VLOOKUP($F378,Standardværdier!$A$23:$B$27,2,),0)&gt;2,IFERROR(VLOOKUP($G378,Standardværdier!$A$30:$B$34,2,),0)&gt;2,IFERROR(VLOOKUP($H378,Standardværdier!$A$37:$B$41,2,),0)&gt;2,IFERROR(VLOOKUP($I378,Standardværdier!$A$44:$B$48,2,),0)&gt;2,IFERROR(VLOOKUP($J378,Standardværdier!$A$51:$B$55,2,),0)&gt;2,IFERROR(VLOOKUP($K378,Standardværdier!$A$58:$B$62,2,),0)&gt;2)*AND(IFERROR(VLOOKUP($L378,Standardværdier!$A$10:'Standardværdier'!$B$14,2,),0)&gt;2),TRUE,FALSE)</f>
        <v>0</v>
      </c>
      <c r="P378" s="7" t="str">
        <f t="shared" si="5"/>
        <v>C</v>
      </c>
    </row>
    <row r="379" spans="14:16" x14ac:dyDescent="0.25">
      <c r="N379" s="4" t="b">
        <f>IF(OR(IFERROR(VLOOKUP($F379,Standardværdier!$A$23:$B$27,2,),0)&gt;2,IFERROR(VLOOKUP($G379,Standardværdier!$A$30:$B$34,2,),0)&gt;2,IFERROR(VLOOKUP($H379,Standardværdier!$A$37:$B$41,2,),0)&gt;2,IFERROR(VLOOKUP($I379,Standardværdier!$A$44:$B$48,2,),0)&gt;2,IFERROR(VLOOKUP($J379,Standardværdier!$A$51:$B$55,2,),0)&gt;2,IFERROR(VLOOKUP($K379,Standardværdier!$A$58:$B$62,2,),0)&gt;2,IFERROR(VLOOKUP($L379,Standardværdier!$A$10:'Standardværdier'!$B$14,2,),0)&gt;2,),TRUE,FALSE)</f>
        <v>0</v>
      </c>
      <c r="O379" s="4" t="b">
        <f>IF(OR(IFERROR(VLOOKUP($F379,Standardværdier!$A$23:$B$27,2,),0)&gt;2,IFERROR(VLOOKUP($G379,Standardværdier!$A$30:$B$34,2,),0)&gt;2,IFERROR(VLOOKUP($H379,Standardværdier!$A$37:$B$41,2,),0)&gt;2,IFERROR(VLOOKUP($I379,Standardværdier!$A$44:$B$48,2,),0)&gt;2,IFERROR(VLOOKUP($J379,Standardværdier!$A$51:$B$55,2,),0)&gt;2,IFERROR(VLOOKUP($K379,Standardværdier!$A$58:$B$62,2,),0)&gt;2)*AND(IFERROR(VLOOKUP($L379,Standardværdier!$A$10:'Standardværdier'!$B$14,2,),0)&gt;2),TRUE,FALSE)</f>
        <v>0</v>
      </c>
      <c r="P379" s="7" t="str">
        <f t="shared" si="5"/>
        <v>C</v>
      </c>
    </row>
    <row r="380" spans="14:16" x14ac:dyDescent="0.25">
      <c r="N380" s="4" t="b">
        <f>IF(OR(IFERROR(VLOOKUP($F380,Standardværdier!$A$23:$B$27,2,),0)&gt;2,IFERROR(VLOOKUP($G380,Standardværdier!$A$30:$B$34,2,),0)&gt;2,IFERROR(VLOOKUP($H380,Standardværdier!$A$37:$B$41,2,),0)&gt;2,IFERROR(VLOOKUP($I380,Standardværdier!$A$44:$B$48,2,),0)&gt;2,IFERROR(VLOOKUP($J380,Standardværdier!$A$51:$B$55,2,),0)&gt;2,IFERROR(VLOOKUP($K380,Standardværdier!$A$58:$B$62,2,),0)&gt;2,IFERROR(VLOOKUP($L380,Standardværdier!$A$10:'Standardværdier'!$B$14,2,),0)&gt;2,),TRUE,FALSE)</f>
        <v>0</v>
      </c>
      <c r="O380" s="4" t="b">
        <f>IF(OR(IFERROR(VLOOKUP($F380,Standardværdier!$A$23:$B$27,2,),0)&gt;2,IFERROR(VLOOKUP($G380,Standardværdier!$A$30:$B$34,2,),0)&gt;2,IFERROR(VLOOKUP($H380,Standardværdier!$A$37:$B$41,2,),0)&gt;2,IFERROR(VLOOKUP($I380,Standardværdier!$A$44:$B$48,2,),0)&gt;2,IFERROR(VLOOKUP($J380,Standardværdier!$A$51:$B$55,2,),0)&gt;2,IFERROR(VLOOKUP($K380,Standardværdier!$A$58:$B$62,2,),0)&gt;2)*AND(IFERROR(VLOOKUP($L380,Standardværdier!$A$10:'Standardværdier'!$B$14,2,),0)&gt;2),TRUE,FALSE)</f>
        <v>0</v>
      </c>
      <c r="P380" s="7" t="str">
        <f t="shared" si="5"/>
        <v>C</v>
      </c>
    </row>
    <row r="381" spans="14:16" x14ac:dyDescent="0.25">
      <c r="N381" s="4" t="b">
        <f>IF(OR(IFERROR(VLOOKUP($F381,Standardværdier!$A$23:$B$27,2,),0)&gt;2,IFERROR(VLOOKUP($G381,Standardværdier!$A$30:$B$34,2,),0)&gt;2,IFERROR(VLOOKUP($H381,Standardværdier!$A$37:$B$41,2,),0)&gt;2,IFERROR(VLOOKUP($I381,Standardværdier!$A$44:$B$48,2,),0)&gt;2,IFERROR(VLOOKUP($J381,Standardværdier!$A$51:$B$55,2,),0)&gt;2,IFERROR(VLOOKUP($K381,Standardværdier!$A$58:$B$62,2,),0)&gt;2,IFERROR(VLOOKUP($L381,Standardværdier!$A$10:'Standardværdier'!$B$14,2,),0)&gt;2,),TRUE,FALSE)</f>
        <v>0</v>
      </c>
      <c r="O381" s="4" t="b">
        <f>IF(OR(IFERROR(VLOOKUP($F381,Standardværdier!$A$23:$B$27,2,),0)&gt;2,IFERROR(VLOOKUP($G381,Standardværdier!$A$30:$B$34,2,),0)&gt;2,IFERROR(VLOOKUP($H381,Standardværdier!$A$37:$B$41,2,),0)&gt;2,IFERROR(VLOOKUP($I381,Standardværdier!$A$44:$B$48,2,),0)&gt;2,IFERROR(VLOOKUP($J381,Standardværdier!$A$51:$B$55,2,),0)&gt;2,IFERROR(VLOOKUP($K381,Standardværdier!$A$58:$B$62,2,),0)&gt;2)*AND(IFERROR(VLOOKUP($L381,Standardværdier!$A$10:'Standardværdier'!$B$14,2,),0)&gt;2),TRUE,FALSE)</f>
        <v>0</v>
      </c>
      <c r="P381" s="7" t="str">
        <f t="shared" si="5"/>
        <v>C</v>
      </c>
    </row>
    <row r="382" spans="14:16" x14ac:dyDescent="0.25">
      <c r="N382" s="4" t="b">
        <f>IF(OR(IFERROR(VLOOKUP($F382,Standardværdier!$A$23:$B$27,2,),0)&gt;2,IFERROR(VLOOKUP($G382,Standardværdier!$A$30:$B$34,2,),0)&gt;2,IFERROR(VLOOKUP($H382,Standardværdier!$A$37:$B$41,2,),0)&gt;2,IFERROR(VLOOKUP($I382,Standardværdier!$A$44:$B$48,2,),0)&gt;2,IFERROR(VLOOKUP($J382,Standardværdier!$A$51:$B$55,2,),0)&gt;2,IFERROR(VLOOKUP($K382,Standardværdier!$A$58:$B$62,2,),0)&gt;2,IFERROR(VLOOKUP($L382,Standardværdier!$A$10:'Standardværdier'!$B$14,2,),0)&gt;2,),TRUE,FALSE)</f>
        <v>0</v>
      </c>
      <c r="O382" s="4" t="b">
        <f>IF(OR(IFERROR(VLOOKUP($F382,Standardværdier!$A$23:$B$27,2,),0)&gt;2,IFERROR(VLOOKUP($G382,Standardværdier!$A$30:$B$34,2,),0)&gt;2,IFERROR(VLOOKUP($H382,Standardværdier!$A$37:$B$41,2,),0)&gt;2,IFERROR(VLOOKUP($I382,Standardværdier!$A$44:$B$48,2,),0)&gt;2,IFERROR(VLOOKUP($J382,Standardværdier!$A$51:$B$55,2,),0)&gt;2,IFERROR(VLOOKUP($K382,Standardværdier!$A$58:$B$62,2,),0)&gt;2)*AND(IFERROR(VLOOKUP($L382,Standardværdier!$A$10:'Standardværdier'!$B$14,2,),0)&gt;2),TRUE,FALSE)</f>
        <v>0</v>
      </c>
      <c r="P382" s="7" t="str">
        <f t="shared" si="5"/>
        <v>C</v>
      </c>
    </row>
    <row r="383" spans="14:16" x14ac:dyDescent="0.25">
      <c r="N383" s="4" t="b">
        <f>IF(OR(IFERROR(VLOOKUP($F383,Standardværdier!$A$23:$B$27,2,),0)&gt;2,IFERROR(VLOOKUP($G383,Standardværdier!$A$30:$B$34,2,),0)&gt;2,IFERROR(VLOOKUP($H383,Standardværdier!$A$37:$B$41,2,),0)&gt;2,IFERROR(VLOOKUP($I383,Standardværdier!$A$44:$B$48,2,),0)&gt;2,IFERROR(VLOOKUP($J383,Standardværdier!$A$51:$B$55,2,),0)&gt;2,IFERROR(VLOOKUP($K383,Standardværdier!$A$58:$B$62,2,),0)&gt;2,IFERROR(VLOOKUP($L383,Standardværdier!$A$10:'Standardværdier'!$B$14,2,),0)&gt;2,),TRUE,FALSE)</f>
        <v>0</v>
      </c>
      <c r="O383" s="4" t="b">
        <f>IF(OR(IFERROR(VLOOKUP($F383,Standardværdier!$A$23:$B$27,2,),0)&gt;2,IFERROR(VLOOKUP($G383,Standardværdier!$A$30:$B$34,2,),0)&gt;2,IFERROR(VLOOKUP($H383,Standardværdier!$A$37:$B$41,2,),0)&gt;2,IFERROR(VLOOKUP($I383,Standardværdier!$A$44:$B$48,2,),0)&gt;2,IFERROR(VLOOKUP($J383,Standardværdier!$A$51:$B$55,2,),0)&gt;2,IFERROR(VLOOKUP($K383,Standardværdier!$A$58:$B$62,2,),0)&gt;2)*AND(IFERROR(VLOOKUP($L383,Standardværdier!$A$10:'Standardværdier'!$B$14,2,),0)&gt;2),TRUE,FALSE)</f>
        <v>0</v>
      </c>
      <c r="P383" s="7" t="str">
        <f t="shared" si="5"/>
        <v>C</v>
      </c>
    </row>
    <row r="384" spans="14:16" x14ac:dyDescent="0.25">
      <c r="N384" s="4" t="b">
        <f>IF(OR(IFERROR(VLOOKUP($F384,Standardværdier!$A$23:$B$27,2,),0)&gt;2,IFERROR(VLOOKUP($G384,Standardværdier!$A$30:$B$34,2,),0)&gt;2,IFERROR(VLOOKUP($H384,Standardværdier!$A$37:$B$41,2,),0)&gt;2,IFERROR(VLOOKUP($I384,Standardværdier!$A$44:$B$48,2,),0)&gt;2,IFERROR(VLOOKUP($J384,Standardværdier!$A$51:$B$55,2,),0)&gt;2,IFERROR(VLOOKUP($K384,Standardværdier!$A$58:$B$62,2,),0)&gt;2,IFERROR(VLOOKUP($L384,Standardværdier!$A$10:'Standardværdier'!$B$14,2,),0)&gt;2,),TRUE,FALSE)</f>
        <v>0</v>
      </c>
      <c r="O384" s="4" t="b">
        <f>IF(OR(IFERROR(VLOOKUP($F384,Standardværdier!$A$23:$B$27,2,),0)&gt;2,IFERROR(VLOOKUP($G384,Standardværdier!$A$30:$B$34,2,),0)&gt;2,IFERROR(VLOOKUP($H384,Standardværdier!$A$37:$B$41,2,),0)&gt;2,IFERROR(VLOOKUP($I384,Standardværdier!$A$44:$B$48,2,),0)&gt;2,IFERROR(VLOOKUP($J384,Standardværdier!$A$51:$B$55,2,),0)&gt;2,IFERROR(VLOOKUP($K384,Standardværdier!$A$58:$B$62,2,),0)&gt;2)*AND(IFERROR(VLOOKUP($L384,Standardværdier!$A$10:'Standardværdier'!$B$14,2,),0)&gt;2),TRUE,FALSE)</f>
        <v>0</v>
      </c>
      <c r="P384" s="7" t="str">
        <f t="shared" si="5"/>
        <v>C</v>
      </c>
    </row>
    <row r="385" spans="14:16" x14ac:dyDescent="0.25">
      <c r="N385" s="4" t="b">
        <f>IF(OR(IFERROR(VLOOKUP($F385,Standardværdier!$A$23:$B$27,2,),0)&gt;2,IFERROR(VLOOKUP($G385,Standardværdier!$A$30:$B$34,2,),0)&gt;2,IFERROR(VLOOKUP($H385,Standardværdier!$A$37:$B$41,2,),0)&gt;2,IFERROR(VLOOKUP($I385,Standardværdier!$A$44:$B$48,2,),0)&gt;2,IFERROR(VLOOKUP($J385,Standardværdier!$A$51:$B$55,2,),0)&gt;2,IFERROR(VLOOKUP($K385,Standardværdier!$A$58:$B$62,2,),0)&gt;2,IFERROR(VLOOKUP($L385,Standardværdier!$A$10:'Standardværdier'!$B$14,2,),0)&gt;2,),TRUE,FALSE)</f>
        <v>0</v>
      </c>
      <c r="O385" s="4" t="b">
        <f>IF(OR(IFERROR(VLOOKUP($F385,Standardværdier!$A$23:$B$27,2,),0)&gt;2,IFERROR(VLOOKUP($G385,Standardværdier!$A$30:$B$34,2,),0)&gt;2,IFERROR(VLOOKUP($H385,Standardværdier!$A$37:$B$41,2,),0)&gt;2,IFERROR(VLOOKUP($I385,Standardværdier!$A$44:$B$48,2,),0)&gt;2,IFERROR(VLOOKUP($J385,Standardværdier!$A$51:$B$55,2,),0)&gt;2,IFERROR(VLOOKUP($K385,Standardværdier!$A$58:$B$62,2,),0)&gt;2)*AND(IFERROR(VLOOKUP($L385,Standardværdier!$A$10:'Standardværdier'!$B$14,2,),0)&gt;2),TRUE,FALSE)</f>
        <v>0</v>
      </c>
      <c r="P385" s="7" t="str">
        <f t="shared" si="5"/>
        <v>C</v>
      </c>
    </row>
    <row r="386" spans="14:16" x14ac:dyDescent="0.25">
      <c r="N386" s="4" t="b">
        <f>IF(OR(IFERROR(VLOOKUP($F386,Standardværdier!$A$23:$B$27,2,),0)&gt;2,IFERROR(VLOOKUP($G386,Standardværdier!$A$30:$B$34,2,),0)&gt;2,IFERROR(VLOOKUP($H386,Standardværdier!$A$37:$B$41,2,),0)&gt;2,IFERROR(VLOOKUP($I386,Standardværdier!$A$44:$B$48,2,),0)&gt;2,IFERROR(VLOOKUP($J386,Standardværdier!$A$51:$B$55,2,),0)&gt;2,IFERROR(VLOOKUP($K386,Standardværdier!$A$58:$B$62,2,),0)&gt;2,IFERROR(VLOOKUP($L386,Standardværdier!$A$10:'Standardværdier'!$B$14,2,),0)&gt;2,),TRUE,FALSE)</f>
        <v>0</v>
      </c>
      <c r="O386" s="4" t="b">
        <f>IF(OR(IFERROR(VLOOKUP($F386,Standardværdier!$A$23:$B$27,2,),0)&gt;2,IFERROR(VLOOKUP($G386,Standardværdier!$A$30:$B$34,2,),0)&gt;2,IFERROR(VLOOKUP($H386,Standardværdier!$A$37:$B$41,2,),0)&gt;2,IFERROR(VLOOKUP($I386,Standardværdier!$A$44:$B$48,2,),0)&gt;2,IFERROR(VLOOKUP($J386,Standardværdier!$A$51:$B$55,2,),0)&gt;2,IFERROR(VLOOKUP($K386,Standardværdier!$A$58:$B$62,2,),0)&gt;2)*AND(IFERROR(VLOOKUP($L386,Standardværdier!$A$10:'Standardværdier'!$B$14,2,),0)&gt;2),TRUE,FALSE)</f>
        <v>0</v>
      </c>
      <c r="P386" s="7" t="str">
        <f t="shared" si="5"/>
        <v>C</v>
      </c>
    </row>
    <row r="387" spans="14:16" x14ac:dyDescent="0.25">
      <c r="N387" s="4" t="b">
        <f>IF(OR(IFERROR(VLOOKUP($F387,Standardværdier!$A$23:$B$27,2,),0)&gt;2,IFERROR(VLOOKUP($G387,Standardværdier!$A$30:$B$34,2,),0)&gt;2,IFERROR(VLOOKUP($H387,Standardværdier!$A$37:$B$41,2,),0)&gt;2,IFERROR(VLOOKUP($I387,Standardværdier!$A$44:$B$48,2,),0)&gt;2,IFERROR(VLOOKUP($J387,Standardværdier!$A$51:$B$55,2,),0)&gt;2,IFERROR(VLOOKUP($K387,Standardværdier!$A$58:$B$62,2,),0)&gt;2,IFERROR(VLOOKUP($L387,Standardværdier!$A$10:'Standardværdier'!$B$14,2,),0)&gt;2,),TRUE,FALSE)</f>
        <v>0</v>
      </c>
      <c r="O387" s="4" t="b">
        <f>IF(OR(IFERROR(VLOOKUP($F387,Standardværdier!$A$23:$B$27,2,),0)&gt;2,IFERROR(VLOOKUP($G387,Standardværdier!$A$30:$B$34,2,),0)&gt;2,IFERROR(VLOOKUP($H387,Standardværdier!$A$37:$B$41,2,),0)&gt;2,IFERROR(VLOOKUP($I387,Standardværdier!$A$44:$B$48,2,),0)&gt;2,IFERROR(VLOOKUP($J387,Standardværdier!$A$51:$B$55,2,),0)&gt;2,IFERROR(VLOOKUP($K387,Standardværdier!$A$58:$B$62,2,),0)&gt;2)*AND(IFERROR(VLOOKUP($L387,Standardværdier!$A$10:'Standardværdier'!$B$14,2,),0)&gt;2),TRUE,FALSE)</f>
        <v>0</v>
      </c>
      <c r="P387" s="7" t="str">
        <f t="shared" ref="P387:P450" si="6">IF($O387,"A",IF($N387,"B","C"))</f>
        <v>C</v>
      </c>
    </row>
    <row r="388" spans="14:16" x14ac:dyDescent="0.25">
      <c r="N388" s="4" t="b">
        <f>IF(OR(IFERROR(VLOOKUP($F388,Standardværdier!$A$23:$B$27,2,),0)&gt;2,IFERROR(VLOOKUP($G388,Standardværdier!$A$30:$B$34,2,),0)&gt;2,IFERROR(VLOOKUP($H388,Standardværdier!$A$37:$B$41,2,),0)&gt;2,IFERROR(VLOOKUP($I388,Standardværdier!$A$44:$B$48,2,),0)&gt;2,IFERROR(VLOOKUP($J388,Standardværdier!$A$51:$B$55,2,),0)&gt;2,IFERROR(VLOOKUP($K388,Standardværdier!$A$58:$B$62,2,),0)&gt;2,IFERROR(VLOOKUP($L388,Standardværdier!$A$10:'Standardværdier'!$B$14,2,),0)&gt;2,),TRUE,FALSE)</f>
        <v>0</v>
      </c>
      <c r="O388" s="4" t="b">
        <f>IF(OR(IFERROR(VLOOKUP($F388,Standardværdier!$A$23:$B$27,2,),0)&gt;2,IFERROR(VLOOKUP($G388,Standardværdier!$A$30:$B$34,2,),0)&gt;2,IFERROR(VLOOKUP($H388,Standardværdier!$A$37:$B$41,2,),0)&gt;2,IFERROR(VLOOKUP($I388,Standardværdier!$A$44:$B$48,2,),0)&gt;2,IFERROR(VLOOKUP($J388,Standardværdier!$A$51:$B$55,2,),0)&gt;2,IFERROR(VLOOKUP($K388,Standardværdier!$A$58:$B$62,2,),0)&gt;2)*AND(IFERROR(VLOOKUP($L388,Standardværdier!$A$10:'Standardværdier'!$B$14,2,),0)&gt;2),TRUE,FALSE)</f>
        <v>0</v>
      </c>
      <c r="P388" s="7" t="str">
        <f t="shared" si="6"/>
        <v>C</v>
      </c>
    </row>
    <row r="389" spans="14:16" x14ac:dyDescent="0.25">
      <c r="N389" s="4" t="b">
        <f>IF(OR(IFERROR(VLOOKUP($F389,Standardværdier!$A$23:$B$27,2,),0)&gt;2,IFERROR(VLOOKUP($G389,Standardværdier!$A$30:$B$34,2,),0)&gt;2,IFERROR(VLOOKUP($H389,Standardværdier!$A$37:$B$41,2,),0)&gt;2,IFERROR(VLOOKUP($I389,Standardværdier!$A$44:$B$48,2,),0)&gt;2,IFERROR(VLOOKUP($J389,Standardværdier!$A$51:$B$55,2,),0)&gt;2,IFERROR(VLOOKUP($K389,Standardværdier!$A$58:$B$62,2,),0)&gt;2,IFERROR(VLOOKUP($L389,Standardværdier!$A$10:'Standardværdier'!$B$14,2,),0)&gt;2,),TRUE,FALSE)</f>
        <v>0</v>
      </c>
      <c r="O389" s="4" t="b">
        <f>IF(OR(IFERROR(VLOOKUP($F389,Standardværdier!$A$23:$B$27,2,),0)&gt;2,IFERROR(VLOOKUP($G389,Standardværdier!$A$30:$B$34,2,),0)&gt;2,IFERROR(VLOOKUP($H389,Standardværdier!$A$37:$B$41,2,),0)&gt;2,IFERROR(VLOOKUP($I389,Standardværdier!$A$44:$B$48,2,),0)&gt;2,IFERROR(VLOOKUP($J389,Standardværdier!$A$51:$B$55,2,),0)&gt;2,IFERROR(VLOOKUP($K389,Standardværdier!$A$58:$B$62,2,),0)&gt;2)*AND(IFERROR(VLOOKUP($L389,Standardværdier!$A$10:'Standardværdier'!$B$14,2,),0)&gt;2),TRUE,FALSE)</f>
        <v>0</v>
      </c>
      <c r="P389" s="7" t="str">
        <f t="shared" si="6"/>
        <v>C</v>
      </c>
    </row>
    <row r="390" spans="14:16" x14ac:dyDescent="0.25">
      <c r="N390" s="4" t="b">
        <f>IF(OR(IFERROR(VLOOKUP($F390,Standardværdier!$A$23:$B$27,2,),0)&gt;2,IFERROR(VLOOKUP($G390,Standardværdier!$A$30:$B$34,2,),0)&gt;2,IFERROR(VLOOKUP($H390,Standardværdier!$A$37:$B$41,2,),0)&gt;2,IFERROR(VLOOKUP($I390,Standardværdier!$A$44:$B$48,2,),0)&gt;2,IFERROR(VLOOKUP($J390,Standardværdier!$A$51:$B$55,2,),0)&gt;2,IFERROR(VLOOKUP($K390,Standardværdier!$A$58:$B$62,2,),0)&gt;2,IFERROR(VLOOKUP($L390,Standardværdier!$A$10:'Standardværdier'!$B$14,2,),0)&gt;2,),TRUE,FALSE)</f>
        <v>0</v>
      </c>
      <c r="O390" s="4" t="b">
        <f>IF(OR(IFERROR(VLOOKUP($F390,Standardværdier!$A$23:$B$27,2,),0)&gt;2,IFERROR(VLOOKUP($G390,Standardværdier!$A$30:$B$34,2,),0)&gt;2,IFERROR(VLOOKUP($H390,Standardværdier!$A$37:$B$41,2,),0)&gt;2,IFERROR(VLOOKUP($I390,Standardværdier!$A$44:$B$48,2,),0)&gt;2,IFERROR(VLOOKUP($J390,Standardværdier!$A$51:$B$55,2,),0)&gt;2,IFERROR(VLOOKUP($K390,Standardværdier!$A$58:$B$62,2,),0)&gt;2)*AND(IFERROR(VLOOKUP($L390,Standardværdier!$A$10:'Standardværdier'!$B$14,2,),0)&gt;2),TRUE,FALSE)</f>
        <v>0</v>
      </c>
      <c r="P390" s="7" t="str">
        <f t="shared" si="6"/>
        <v>C</v>
      </c>
    </row>
    <row r="391" spans="14:16" x14ac:dyDescent="0.25">
      <c r="N391" s="4" t="b">
        <f>IF(OR(IFERROR(VLOOKUP($F391,Standardværdier!$A$23:$B$27,2,),0)&gt;2,IFERROR(VLOOKUP($G391,Standardværdier!$A$30:$B$34,2,),0)&gt;2,IFERROR(VLOOKUP($H391,Standardværdier!$A$37:$B$41,2,),0)&gt;2,IFERROR(VLOOKUP($I391,Standardværdier!$A$44:$B$48,2,),0)&gt;2,IFERROR(VLOOKUP($J391,Standardværdier!$A$51:$B$55,2,),0)&gt;2,IFERROR(VLOOKUP($K391,Standardværdier!$A$58:$B$62,2,),0)&gt;2,IFERROR(VLOOKUP($L391,Standardværdier!$A$10:'Standardværdier'!$B$14,2,),0)&gt;2,),TRUE,FALSE)</f>
        <v>0</v>
      </c>
      <c r="O391" s="4" t="b">
        <f>IF(OR(IFERROR(VLOOKUP($F391,Standardværdier!$A$23:$B$27,2,),0)&gt;2,IFERROR(VLOOKUP($G391,Standardværdier!$A$30:$B$34,2,),0)&gt;2,IFERROR(VLOOKUP($H391,Standardværdier!$A$37:$B$41,2,),0)&gt;2,IFERROR(VLOOKUP($I391,Standardværdier!$A$44:$B$48,2,),0)&gt;2,IFERROR(VLOOKUP($J391,Standardværdier!$A$51:$B$55,2,),0)&gt;2,IFERROR(VLOOKUP($K391,Standardværdier!$A$58:$B$62,2,),0)&gt;2)*AND(IFERROR(VLOOKUP($L391,Standardværdier!$A$10:'Standardværdier'!$B$14,2,),0)&gt;2),TRUE,FALSE)</f>
        <v>0</v>
      </c>
      <c r="P391" s="7" t="str">
        <f t="shared" si="6"/>
        <v>C</v>
      </c>
    </row>
    <row r="392" spans="14:16" x14ac:dyDescent="0.25">
      <c r="N392" s="4" t="b">
        <f>IF(OR(IFERROR(VLOOKUP($F392,Standardværdier!$A$23:$B$27,2,),0)&gt;2,IFERROR(VLOOKUP($G392,Standardværdier!$A$30:$B$34,2,),0)&gt;2,IFERROR(VLOOKUP($H392,Standardværdier!$A$37:$B$41,2,),0)&gt;2,IFERROR(VLOOKUP($I392,Standardværdier!$A$44:$B$48,2,),0)&gt;2,IFERROR(VLOOKUP($J392,Standardværdier!$A$51:$B$55,2,),0)&gt;2,IFERROR(VLOOKUP($K392,Standardværdier!$A$58:$B$62,2,),0)&gt;2,IFERROR(VLOOKUP($L392,Standardværdier!$A$10:'Standardværdier'!$B$14,2,),0)&gt;2,),TRUE,FALSE)</f>
        <v>0</v>
      </c>
      <c r="O392" s="4" t="b">
        <f>IF(OR(IFERROR(VLOOKUP($F392,Standardværdier!$A$23:$B$27,2,),0)&gt;2,IFERROR(VLOOKUP($G392,Standardværdier!$A$30:$B$34,2,),0)&gt;2,IFERROR(VLOOKUP($H392,Standardværdier!$A$37:$B$41,2,),0)&gt;2,IFERROR(VLOOKUP($I392,Standardværdier!$A$44:$B$48,2,),0)&gt;2,IFERROR(VLOOKUP($J392,Standardværdier!$A$51:$B$55,2,),0)&gt;2,IFERROR(VLOOKUP($K392,Standardværdier!$A$58:$B$62,2,),0)&gt;2)*AND(IFERROR(VLOOKUP($L392,Standardværdier!$A$10:'Standardværdier'!$B$14,2,),0)&gt;2),TRUE,FALSE)</f>
        <v>0</v>
      </c>
      <c r="P392" s="7" t="str">
        <f t="shared" si="6"/>
        <v>C</v>
      </c>
    </row>
    <row r="393" spans="14:16" x14ac:dyDescent="0.25">
      <c r="N393" s="4" t="b">
        <f>IF(OR(IFERROR(VLOOKUP($F393,Standardværdier!$A$23:$B$27,2,),0)&gt;2,IFERROR(VLOOKUP($G393,Standardværdier!$A$30:$B$34,2,),0)&gt;2,IFERROR(VLOOKUP($H393,Standardværdier!$A$37:$B$41,2,),0)&gt;2,IFERROR(VLOOKUP($I393,Standardværdier!$A$44:$B$48,2,),0)&gt;2,IFERROR(VLOOKUP($J393,Standardværdier!$A$51:$B$55,2,),0)&gt;2,IFERROR(VLOOKUP($K393,Standardværdier!$A$58:$B$62,2,),0)&gt;2,IFERROR(VLOOKUP($L393,Standardværdier!$A$10:'Standardværdier'!$B$14,2,),0)&gt;2,),TRUE,FALSE)</f>
        <v>0</v>
      </c>
      <c r="O393" s="4" t="b">
        <f>IF(OR(IFERROR(VLOOKUP($F393,Standardværdier!$A$23:$B$27,2,),0)&gt;2,IFERROR(VLOOKUP($G393,Standardværdier!$A$30:$B$34,2,),0)&gt;2,IFERROR(VLOOKUP($H393,Standardværdier!$A$37:$B$41,2,),0)&gt;2,IFERROR(VLOOKUP($I393,Standardværdier!$A$44:$B$48,2,),0)&gt;2,IFERROR(VLOOKUP($J393,Standardværdier!$A$51:$B$55,2,),0)&gt;2,IFERROR(VLOOKUP($K393,Standardværdier!$A$58:$B$62,2,),0)&gt;2)*AND(IFERROR(VLOOKUP($L393,Standardværdier!$A$10:'Standardværdier'!$B$14,2,),0)&gt;2),TRUE,FALSE)</f>
        <v>0</v>
      </c>
      <c r="P393" s="7" t="str">
        <f t="shared" si="6"/>
        <v>C</v>
      </c>
    </row>
    <row r="394" spans="14:16" x14ac:dyDescent="0.25">
      <c r="N394" s="4" t="b">
        <f>IF(OR(IFERROR(VLOOKUP($F394,Standardværdier!$A$23:$B$27,2,),0)&gt;2,IFERROR(VLOOKUP($G394,Standardværdier!$A$30:$B$34,2,),0)&gt;2,IFERROR(VLOOKUP($H394,Standardværdier!$A$37:$B$41,2,),0)&gt;2,IFERROR(VLOOKUP($I394,Standardværdier!$A$44:$B$48,2,),0)&gt;2,IFERROR(VLOOKUP($J394,Standardværdier!$A$51:$B$55,2,),0)&gt;2,IFERROR(VLOOKUP($K394,Standardværdier!$A$58:$B$62,2,),0)&gt;2,IFERROR(VLOOKUP($L394,Standardværdier!$A$10:'Standardværdier'!$B$14,2,),0)&gt;2,),TRUE,FALSE)</f>
        <v>0</v>
      </c>
      <c r="O394" s="4" t="b">
        <f>IF(OR(IFERROR(VLOOKUP($F394,Standardværdier!$A$23:$B$27,2,),0)&gt;2,IFERROR(VLOOKUP($G394,Standardværdier!$A$30:$B$34,2,),0)&gt;2,IFERROR(VLOOKUP($H394,Standardværdier!$A$37:$B$41,2,),0)&gt;2,IFERROR(VLOOKUP($I394,Standardværdier!$A$44:$B$48,2,),0)&gt;2,IFERROR(VLOOKUP($J394,Standardværdier!$A$51:$B$55,2,),0)&gt;2,IFERROR(VLOOKUP($K394,Standardværdier!$A$58:$B$62,2,),0)&gt;2)*AND(IFERROR(VLOOKUP($L394,Standardværdier!$A$10:'Standardværdier'!$B$14,2,),0)&gt;2),TRUE,FALSE)</f>
        <v>0</v>
      </c>
      <c r="P394" s="7" t="str">
        <f t="shared" si="6"/>
        <v>C</v>
      </c>
    </row>
    <row r="395" spans="14:16" x14ac:dyDescent="0.25">
      <c r="N395" s="4" t="b">
        <f>IF(OR(IFERROR(VLOOKUP($F395,Standardværdier!$A$23:$B$27,2,),0)&gt;2,IFERROR(VLOOKUP($G395,Standardværdier!$A$30:$B$34,2,),0)&gt;2,IFERROR(VLOOKUP($H395,Standardværdier!$A$37:$B$41,2,),0)&gt;2,IFERROR(VLOOKUP($I395,Standardværdier!$A$44:$B$48,2,),0)&gt;2,IFERROR(VLOOKUP($J395,Standardværdier!$A$51:$B$55,2,),0)&gt;2,IFERROR(VLOOKUP($K395,Standardværdier!$A$58:$B$62,2,),0)&gt;2,IFERROR(VLOOKUP($L395,Standardværdier!$A$10:'Standardværdier'!$B$14,2,),0)&gt;2,),TRUE,FALSE)</f>
        <v>0</v>
      </c>
      <c r="O395" s="4" t="b">
        <f>IF(OR(IFERROR(VLOOKUP($F395,Standardværdier!$A$23:$B$27,2,),0)&gt;2,IFERROR(VLOOKUP($G395,Standardværdier!$A$30:$B$34,2,),0)&gt;2,IFERROR(VLOOKUP($H395,Standardværdier!$A$37:$B$41,2,),0)&gt;2,IFERROR(VLOOKUP($I395,Standardværdier!$A$44:$B$48,2,),0)&gt;2,IFERROR(VLOOKUP($J395,Standardværdier!$A$51:$B$55,2,),0)&gt;2,IFERROR(VLOOKUP($K395,Standardværdier!$A$58:$B$62,2,),0)&gt;2)*AND(IFERROR(VLOOKUP($L395,Standardværdier!$A$10:'Standardværdier'!$B$14,2,),0)&gt;2),TRUE,FALSE)</f>
        <v>0</v>
      </c>
      <c r="P395" s="7" t="str">
        <f t="shared" si="6"/>
        <v>C</v>
      </c>
    </row>
    <row r="396" spans="14:16" x14ac:dyDescent="0.25">
      <c r="N396" s="4" t="b">
        <f>IF(OR(IFERROR(VLOOKUP($F396,Standardværdier!$A$23:$B$27,2,),0)&gt;2,IFERROR(VLOOKUP($G396,Standardværdier!$A$30:$B$34,2,),0)&gt;2,IFERROR(VLOOKUP($H396,Standardværdier!$A$37:$B$41,2,),0)&gt;2,IFERROR(VLOOKUP($I396,Standardværdier!$A$44:$B$48,2,),0)&gt;2,IFERROR(VLOOKUP($J396,Standardværdier!$A$51:$B$55,2,),0)&gt;2,IFERROR(VLOOKUP($K396,Standardværdier!$A$58:$B$62,2,),0)&gt;2,IFERROR(VLOOKUP($L396,Standardværdier!$A$10:'Standardværdier'!$B$14,2,),0)&gt;2,),TRUE,FALSE)</f>
        <v>0</v>
      </c>
      <c r="O396" s="4" t="b">
        <f>IF(OR(IFERROR(VLOOKUP($F396,Standardværdier!$A$23:$B$27,2,),0)&gt;2,IFERROR(VLOOKUP($G396,Standardværdier!$A$30:$B$34,2,),0)&gt;2,IFERROR(VLOOKUP($H396,Standardværdier!$A$37:$B$41,2,),0)&gt;2,IFERROR(VLOOKUP($I396,Standardværdier!$A$44:$B$48,2,),0)&gt;2,IFERROR(VLOOKUP($J396,Standardværdier!$A$51:$B$55,2,),0)&gt;2,IFERROR(VLOOKUP($K396,Standardværdier!$A$58:$B$62,2,),0)&gt;2)*AND(IFERROR(VLOOKUP($L396,Standardværdier!$A$10:'Standardværdier'!$B$14,2,),0)&gt;2),TRUE,FALSE)</f>
        <v>0</v>
      </c>
      <c r="P396" s="7" t="str">
        <f t="shared" si="6"/>
        <v>C</v>
      </c>
    </row>
    <row r="397" spans="14:16" x14ac:dyDescent="0.25">
      <c r="N397" s="4" t="b">
        <f>IF(OR(IFERROR(VLOOKUP($F397,Standardværdier!$A$23:$B$27,2,),0)&gt;2,IFERROR(VLOOKUP($G397,Standardværdier!$A$30:$B$34,2,),0)&gt;2,IFERROR(VLOOKUP($H397,Standardværdier!$A$37:$B$41,2,),0)&gt;2,IFERROR(VLOOKUP($I397,Standardværdier!$A$44:$B$48,2,),0)&gt;2,IFERROR(VLOOKUP($J397,Standardværdier!$A$51:$B$55,2,),0)&gt;2,IFERROR(VLOOKUP($K397,Standardværdier!$A$58:$B$62,2,),0)&gt;2,IFERROR(VLOOKUP($L397,Standardværdier!$A$10:'Standardværdier'!$B$14,2,),0)&gt;2,),TRUE,FALSE)</f>
        <v>0</v>
      </c>
      <c r="O397" s="4" t="b">
        <f>IF(OR(IFERROR(VLOOKUP($F397,Standardværdier!$A$23:$B$27,2,),0)&gt;2,IFERROR(VLOOKUP($G397,Standardværdier!$A$30:$B$34,2,),0)&gt;2,IFERROR(VLOOKUP($H397,Standardværdier!$A$37:$B$41,2,),0)&gt;2,IFERROR(VLOOKUP($I397,Standardværdier!$A$44:$B$48,2,),0)&gt;2,IFERROR(VLOOKUP($J397,Standardværdier!$A$51:$B$55,2,),0)&gt;2,IFERROR(VLOOKUP($K397,Standardværdier!$A$58:$B$62,2,),0)&gt;2)*AND(IFERROR(VLOOKUP($L397,Standardværdier!$A$10:'Standardværdier'!$B$14,2,),0)&gt;2),TRUE,FALSE)</f>
        <v>0</v>
      </c>
      <c r="P397" s="7" t="str">
        <f t="shared" si="6"/>
        <v>C</v>
      </c>
    </row>
    <row r="398" spans="14:16" x14ac:dyDescent="0.25">
      <c r="N398" s="4" t="b">
        <f>IF(OR(IFERROR(VLOOKUP($F398,Standardværdier!$A$23:$B$27,2,),0)&gt;2,IFERROR(VLOOKUP($G398,Standardværdier!$A$30:$B$34,2,),0)&gt;2,IFERROR(VLOOKUP($H398,Standardværdier!$A$37:$B$41,2,),0)&gt;2,IFERROR(VLOOKUP($I398,Standardværdier!$A$44:$B$48,2,),0)&gt;2,IFERROR(VLOOKUP($J398,Standardværdier!$A$51:$B$55,2,),0)&gt;2,IFERROR(VLOOKUP($K398,Standardværdier!$A$58:$B$62,2,),0)&gt;2,IFERROR(VLOOKUP($L398,Standardværdier!$A$10:'Standardværdier'!$B$14,2,),0)&gt;2,),TRUE,FALSE)</f>
        <v>0</v>
      </c>
      <c r="O398" s="4" t="b">
        <f>IF(OR(IFERROR(VLOOKUP($F398,Standardværdier!$A$23:$B$27,2,),0)&gt;2,IFERROR(VLOOKUP($G398,Standardværdier!$A$30:$B$34,2,),0)&gt;2,IFERROR(VLOOKUP($H398,Standardværdier!$A$37:$B$41,2,),0)&gt;2,IFERROR(VLOOKUP($I398,Standardværdier!$A$44:$B$48,2,),0)&gt;2,IFERROR(VLOOKUP($J398,Standardværdier!$A$51:$B$55,2,),0)&gt;2,IFERROR(VLOOKUP($K398,Standardværdier!$A$58:$B$62,2,),0)&gt;2)*AND(IFERROR(VLOOKUP($L398,Standardværdier!$A$10:'Standardværdier'!$B$14,2,),0)&gt;2),TRUE,FALSE)</f>
        <v>0</v>
      </c>
      <c r="P398" s="7" t="str">
        <f t="shared" si="6"/>
        <v>C</v>
      </c>
    </row>
    <row r="399" spans="14:16" x14ac:dyDescent="0.25">
      <c r="N399" s="4" t="b">
        <f>IF(OR(IFERROR(VLOOKUP($F399,Standardværdier!$A$23:$B$27,2,),0)&gt;2,IFERROR(VLOOKUP($G399,Standardværdier!$A$30:$B$34,2,),0)&gt;2,IFERROR(VLOOKUP($H399,Standardværdier!$A$37:$B$41,2,),0)&gt;2,IFERROR(VLOOKUP($I399,Standardværdier!$A$44:$B$48,2,),0)&gt;2,IFERROR(VLOOKUP($J399,Standardværdier!$A$51:$B$55,2,),0)&gt;2,IFERROR(VLOOKUP($K399,Standardværdier!$A$58:$B$62,2,),0)&gt;2,IFERROR(VLOOKUP($L399,Standardværdier!$A$10:'Standardværdier'!$B$14,2,),0)&gt;2,),TRUE,FALSE)</f>
        <v>0</v>
      </c>
      <c r="O399" s="4" t="b">
        <f>IF(OR(IFERROR(VLOOKUP($F399,Standardværdier!$A$23:$B$27,2,),0)&gt;2,IFERROR(VLOOKUP($G399,Standardværdier!$A$30:$B$34,2,),0)&gt;2,IFERROR(VLOOKUP($H399,Standardværdier!$A$37:$B$41,2,),0)&gt;2,IFERROR(VLOOKUP($I399,Standardværdier!$A$44:$B$48,2,),0)&gt;2,IFERROR(VLOOKUP($J399,Standardværdier!$A$51:$B$55,2,),0)&gt;2,IFERROR(VLOOKUP($K399,Standardværdier!$A$58:$B$62,2,),0)&gt;2)*AND(IFERROR(VLOOKUP($L399,Standardværdier!$A$10:'Standardværdier'!$B$14,2,),0)&gt;2),TRUE,FALSE)</f>
        <v>0</v>
      </c>
      <c r="P399" s="7" t="str">
        <f t="shared" si="6"/>
        <v>C</v>
      </c>
    </row>
    <row r="400" spans="14:16" x14ac:dyDescent="0.25">
      <c r="N400" s="4" t="b">
        <f>IF(OR(IFERROR(VLOOKUP($F400,Standardværdier!$A$23:$B$27,2,),0)&gt;2,IFERROR(VLOOKUP($G400,Standardværdier!$A$30:$B$34,2,),0)&gt;2,IFERROR(VLOOKUP($H400,Standardværdier!$A$37:$B$41,2,),0)&gt;2,IFERROR(VLOOKUP($I400,Standardværdier!$A$44:$B$48,2,),0)&gt;2,IFERROR(VLOOKUP($J400,Standardværdier!$A$51:$B$55,2,),0)&gt;2,IFERROR(VLOOKUP($K400,Standardværdier!$A$58:$B$62,2,),0)&gt;2,IFERROR(VLOOKUP($L400,Standardværdier!$A$10:'Standardværdier'!$B$14,2,),0)&gt;2,),TRUE,FALSE)</f>
        <v>0</v>
      </c>
      <c r="O400" s="4" t="b">
        <f>IF(OR(IFERROR(VLOOKUP($F400,Standardværdier!$A$23:$B$27,2,),0)&gt;2,IFERROR(VLOOKUP($G400,Standardværdier!$A$30:$B$34,2,),0)&gt;2,IFERROR(VLOOKUP($H400,Standardværdier!$A$37:$B$41,2,),0)&gt;2,IFERROR(VLOOKUP($I400,Standardværdier!$A$44:$B$48,2,),0)&gt;2,IFERROR(VLOOKUP($J400,Standardværdier!$A$51:$B$55,2,),0)&gt;2,IFERROR(VLOOKUP($K400,Standardværdier!$A$58:$B$62,2,),0)&gt;2)*AND(IFERROR(VLOOKUP($L400,Standardværdier!$A$10:'Standardværdier'!$B$14,2,),0)&gt;2),TRUE,FALSE)</f>
        <v>0</v>
      </c>
      <c r="P400" s="7" t="str">
        <f t="shared" si="6"/>
        <v>C</v>
      </c>
    </row>
    <row r="401" spans="14:16" x14ac:dyDescent="0.25">
      <c r="N401" s="4" t="b">
        <f>IF(OR(IFERROR(VLOOKUP($F401,Standardværdier!$A$23:$B$27,2,),0)&gt;2,IFERROR(VLOOKUP($G401,Standardværdier!$A$30:$B$34,2,),0)&gt;2,IFERROR(VLOOKUP($H401,Standardværdier!$A$37:$B$41,2,),0)&gt;2,IFERROR(VLOOKUP($I401,Standardværdier!$A$44:$B$48,2,),0)&gt;2,IFERROR(VLOOKUP($J401,Standardværdier!$A$51:$B$55,2,),0)&gt;2,IFERROR(VLOOKUP($K401,Standardværdier!$A$58:$B$62,2,),0)&gt;2,IFERROR(VLOOKUP($L401,Standardværdier!$A$10:'Standardværdier'!$B$14,2,),0)&gt;2,),TRUE,FALSE)</f>
        <v>0</v>
      </c>
      <c r="O401" s="4" t="b">
        <f>IF(OR(IFERROR(VLOOKUP($F401,Standardværdier!$A$23:$B$27,2,),0)&gt;2,IFERROR(VLOOKUP($G401,Standardværdier!$A$30:$B$34,2,),0)&gt;2,IFERROR(VLOOKUP($H401,Standardværdier!$A$37:$B$41,2,),0)&gt;2,IFERROR(VLOOKUP($I401,Standardværdier!$A$44:$B$48,2,),0)&gt;2,IFERROR(VLOOKUP($J401,Standardværdier!$A$51:$B$55,2,),0)&gt;2,IFERROR(VLOOKUP($K401,Standardværdier!$A$58:$B$62,2,),0)&gt;2)*AND(IFERROR(VLOOKUP($L401,Standardværdier!$A$10:'Standardværdier'!$B$14,2,),0)&gt;2),TRUE,FALSE)</f>
        <v>0</v>
      </c>
      <c r="P401" s="7" t="str">
        <f t="shared" si="6"/>
        <v>C</v>
      </c>
    </row>
    <row r="402" spans="14:16" x14ac:dyDescent="0.25">
      <c r="N402" s="4" t="b">
        <f>IF(OR(IFERROR(VLOOKUP($F402,Standardværdier!$A$23:$B$27,2,),0)&gt;2,IFERROR(VLOOKUP($G402,Standardværdier!$A$30:$B$34,2,),0)&gt;2,IFERROR(VLOOKUP($H402,Standardværdier!$A$37:$B$41,2,),0)&gt;2,IFERROR(VLOOKUP($I402,Standardværdier!$A$44:$B$48,2,),0)&gt;2,IFERROR(VLOOKUP($J402,Standardværdier!$A$51:$B$55,2,),0)&gt;2,IFERROR(VLOOKUP($K402,Standardværdier!$A$58:$B$62,2,),0)&gt;2,IFERROR(VLOOKUP($L402,Standardværdier!$A$10:'Standardværdier'!$B$14,2,),0)&gt;2,),TRUE,FALSE)</f>
        <v>0</v>
      </c>
      <c r="O402" s="4" t="b">
        <f>IF(OR(IFERROR(VLOOKUP($F402,Standardværdier!$A$23:$B$27,2,),0)&gt;2,IFERROR(VLOOKUP($G402,Standardværdier!$A$30:$B$34,2,),0)&gt;2,IFERROR(VLOOKUP($H402,Standardværdier!$A$37:$B$41,2,),0)&gt;2,IFERROR(VLOOKUP($I402,Standardværdier!$A$44:$B$48,2,),0)&gt;2,IFERROR(VLOOKUP($J402,Standardværdier!$A$51:$B$55,2,),0)&gt;2,IFERROR(VLOOKUP($K402,Standardværdier!$A$58:$B$62,2,),0)&gt;2)*AND(IFERROR(VLOOKUP($L402,Standardværdier!$A$10:'Standardværdier'!$B$14,2,),0)&gt;2),TRUE,FALSE)</f>
        <v>0</v>
      </c>
      <c r="P402" s="7" t="str">
        <f t="shared" si="6"/>
        <v>C</v>
      </c>
    </row>
    <row r="403" spans="14:16" x14ac:dyDescent="0.25">
      <c r="N403" s="4" t="b">
        <f>IF(OR(IFERROR(VLOOKUP($F403,Standardværdier!$A$23:$B$27,2,),0)&gt;2,IFERROR(VLOOKUP($G403,Standardværdier!$A$30:$B$34,2,),0)&gt;2,IFERROR(VLOOKUP($H403,Standardværdier!$A$37:$B$41,2,),0)&gt;2,IFERROR(VLOOKUP($I403,Standardværdier!$A$44:$B$48,2,),0)&gt;2,IFERROR(VLOOKUP($J403,Standardværdier!$A$51:$B$55,2,),0)&gt;2,IFERROR(VLOOKUP($K403,Standardværdier!$A$58:$B$62,2,),0)&gt;2,IFERROR(VLOOKUP($L403,Standardværdier!$A$10:'Standardværdier'!$B$14,2,),0)&gt;2,),TRUE,FALSE)</f>
        <v>0</v>
      </c>
      <c r="O403" s="4" t="b">
        <f>IF(OR(IFERROR(VLOOKUP($F403,Standardværdier!$A$23:$B$27,2,),0)&gt;2,IFERROR(VLOOKUP($G403,Standardværdier!$A$30:$B$34,2,),0)&gt;2,IFERROR(VLOOKUP($H403,Standardværdier!$A$37:$B$41,2,),0)&gt;2,IFERROR(VLOOKUP($I403,Standardværdier!$A$44:$B$48,2,),0)&gt;2,IFERROR(VLOOKUP($J403,Standardværdier!$A$51:$B$55,2,),0)&gt;2,IFERROR(VLOOKUP($K403,Standardværdier!$A$58:$B$62,2,),0)&gt;2)*AND(IFERROR(VLOOKUP($L403,Standardværdier!$A$10:'Standardværdier'!$B$14,2,),0)&gt;2),TRUE,FALSE)</f>
        <v>0</v>
      </c>
      <c r="P403" s="7" t="str">
        <f t="shared" si="6"/>
        <v>C</v>
      </c>
    </row>
    <row r="404" spans="14:16" x14ac:dyDescent="0.25">
      <c r="N404" s="4" t="b">
        <f>IF(OR(IFERROR(VLOOKUP($F404,Standardværdier!$A$23:$B$27,2,),0)&gt;2,IFERROR(VLOOKUP($G404,Standardværdier!$A$30:$B$34,2,),0)&gt;2,IFERROR(VLOOKUP($H404,Standardværdier!$A$37:$B$41,2,),0)&gt;2,IFERROR(VLOOKUP($I404,Standardværdier!$A$44:$B$48,2,),0)&gt;2,IFERROR(VLOOKUP($J404,Standardværdier!$A$51:$B$55,2,),0)&gt;2,IFERROR(VLOOKUP($K404,Standardværdier!$A$58:$B$62,2,),0)&gt;2,IFERROR(VLOOKUP($L404,Standardværdier!$A$10:'Standardværdier'!$B$14,2,),0)&gt;2,),TRUE,FALSE)</f>
        <v>0</v>
      </c>
      <c r="O404" s="4" t="b">
        <f>IF(OR(IFERROR(VLOOKUP($F404,Standardværdier!$A$23:$B$27,2,),0)&gt;2,IFERROR(VLOOKUP($G404,Standardværdier!$A$30:$B$34,2,),0)&gt;2,IFERROR(VLOOKUP($H404,Standardværdier!$A$37:$B$41,2,),0)&gt;2,IFERROR(VLOOKUP($I404,Standardværdier!$A$44:$B$48,2,),0)&gt;2,IFERROR(VLOOKUP($J404,Standardværdier!$A$51:$B$55,2,),0)&gt;2,IFERROR(VLOOKUP($K404,Standardværdier!$A$58:$B$62,2,),0)&gt;2)*AND(IFERROR(VLOOKUP($L404,Standardværdier!$A$10:'Standardværdier'!$B$14,2,),0)&gt;2),TRUE,FALSE)</f>
        <v>0</v>
      </c>
      <c r="P404" s="7" t="str">
        <f t="shared" si="6"/>
        <v>C</v>
      </c>
    </row>
    <row r="405" spans="14:16" x14ac:dyDescent="0.25">
      <c r="N405" s="4" t="b">
        <f>IF(OR(IFERROR(VLOOKUP($F405,Standardværdier!$A$23:$B$27,2,),0)&gt;2,IFERROR(VLOOKUP($G405,Standardværdier!$A$30:$B$34,2,),0)&gt;2,IFERROR(VLOOKUP($H405,Standardværdier!$A$37:$B$41,2,),0)&gt;2,IFERROR(VLOOKUP($I405,Standardværdier!$A$44:$B$48,2,),0)&gt;2,IFERROR(VLOOKUP($J405,Standardværdier!$A$51:$B$55,2,),0)&gt;2,IFERROR(VLOOKUP($K405,Standardværdier!$A$58:$B$62,2,),0)&gt;2,IFERROR(VLOOKUP($L405,Standardværdier!$A$10:'Standardværdier'!$B$14,2,),0)&gt;2,),TRUE,FALSE)</f>
        <v>0</v>
      </c>
      <c r="O405" s="4" t="b">
        <f>IF(OR(IFERROR(VLOOKUP($F405,Standardværdier!$A$23:$B$27,2,),0)&gt;2,IFERROR(VLOOKUP($G405,Standardværdier!$A$30:$B$34,2,),0)&gt;2,IFERROR(VLOOKUP($H405,Standardværdier!$A$37:$B$41,2,),0)&gt;2,IFERROR(VLOOKUP($I405,Standardværdier!$A$44:$B$48,2,),0)&gt;2,IFERROR(VLOOKUP($J405,Standardværdier!$A$51:$B$55,2,),0)&gt;2,IFERROR(VLOOKUP($K405,Standardværdier!$A$58:$B$62,2,),0)&gt;2)*AND(IFERROR(VLOOKUP($L405,Standardværdier!$A$10:'Standardværdier'!$B$14,2,),0)&gt;2),TRUE,FALSE)</f>
        <v>0</v>
      </c>
      <c r="P405" s="7" t="str">
        <f t="shared" si="6"/>
        <v>C</v>
      </c>
    </row>
    <row r="406" spans="14:16" x14ac:dyDescent="0.25">
      <c r="N406" s="4" t="b">
        <f>IF(OR(IFERROR(VLOOKUP($F406,Standardværdier!$A$23:$B$27,2,),0)&gt;2,IFERROR(VLOOKUP($G406,Standardværdier!$A$30:$B$34,2,),0)&gt;2,IFERROR(VLOOKUP($H406,Standardværdier!$A$37:$B$41,2,),0)&gt;2,IFERROR(VLOOKUP($I406,Standardværdier!$A$44:$B$48,2,),0)&gt;2,IFERROR(VLOOKUP($J406,Standardværdier!$A$51:$B$55,2,),0)&gt;2,IFERROR(VLOOKUP($K406,Standardværdier!$A$58:$B$62,2,),0)&gt;2,IFERROR(VLOOKUP($L406,Standardværdier!$A$10:'Standardværdier'!$B$14,2,),0)&gt;2,),TRUE,FALSE)</f>
        <v>0</v>
      </c>
      <c r="O406" s="4" t="b">
        <f>IF(OR(IFERROR(VLOOKUP($F406,Standardværdier!$A$23:$B$27,2,),0)&gt;2,IFERROR(VLOOKUP($G406,Standardværdier!$A$30:$B$34,2,),0)&gt;2,IFERROR(VLOOKUP($H406,Standardværdier!$A$37:$B$41,2,),0)&gt;2,IFERROR(VLOOKUP($I406,Standardværdier!$A$44:$B$48,2,),0)&gt;2,IFERROR(VLOOKUP($J406,Standardværdier!$A$51:$B$55,2,),0)&gt;2,IFERROR(VLOOKUP($K406,Standardværdier!$A$58:$B$62,2,),0)&gt;2)*AND(IFERROR(VLOOKUP($L406,Standardværdier!$A$10:'Standardværdier'!$B$14,2,),0)&gt;2),TRUE,FALSE)</f>
        <v>0</v>
      </c>
      <c r="P406" s="7" t="str">
        <f t="shared" si="6"/>
        <v>C</v>
      </c>
    </row>
    <row r="407" spans="14:16" x14ac:dyDescent="0.25">
      <c r="N407" s="4" t="b">
        <f>IF(OR(IFERROR(VLOOKUP($F407,Standardværdier!$A$23:$B$27,2,),0)&gt;2,IFERROR(VLOOKUP($G407,Standardværdier!$A$30:$B$34,2,),0)&gt;2,IFERROR(VLOOKUP($H407,Standardværdier!$A$37:$B$41,2,),0)&gt;2,IFERROR(VLOOKUP($I407,Standardværdier!$A$44:$B$48,2,),0)&gt;2,IFERROR(VLOOKUP($J407,Standardværdier!$A$51:$B$55,2,),0)&gt;2,IFERROR(VLOOKUP($K407,Standardværdier!$A$58:$B$62,2,),0)&gt;2,IFERROR(VLOOKUP($L407,Standardværdier!$A$10:'Standardværdier'!$B$14,2,),0)&gt;2,),TRUE,FALSE)</f>
        <v>0</v>
      </c>
      <c r="O407" s="4" t="b">
        <f>IF(OR(IFERROR(VLOOKUP($F407,Standardværdier!$A$23:$B$27,2,),0)&gt;2,IFERROR(VLOOKUP($G407,Standardværdier!$A$30:$B$34,2,),0)&gt;2,IFERROR(VLOOKUP($H407,Standardværdier!$A$37:$B$41,2,),0)&gt;2,IFERROR(VLOOKUP($I407,Standardværdier!$A$44:$B$48,2,),0)&gt;2,IFERROR(VLOOKUP($J407,Standardværdier!$A$51:$B$55,2,),0)&gt;2,IFERROR(VLOOKUP($K407,Standardværdier!$A$58:$B$62,2,),0)&gt;2)*AND(IFERROR(VLOOKUP($L407,Standardværdier!$A$10:'Standardværdier'!$B$14,2,),0)&gt;2),TRUE,FALSE)</f>
        <v>0</v>
      </c>
      <c r="P407" s="7" t="str">
        <f t="shared" si="6"/>
        <v>C</v>
      </c>
    </row>
    <row r="408" spans="14:16" x14ac:dyDescent="0.25">
      <c r="N408" s="4" t="b">
        <f>IF(OR(IFERROR(VLOOKUP($F408,Standardværdier!$A$23:$B$27,2,),0)&gt;2,IFERROR(VLOOKUP($G408,Standardværdier!$A$30:$B$34,2,),0)&gt;2,IFERROR(VLOOKUP($H408,Standardværdier!$A$37:$B$41,2,),0)&gt;2,IFERROR(VLOOKUP($I408,Standardværdier!$A$44:$B$48,2,),0)&gt;2,IFERROR(VLOOKUP($J408,Standardværdier!$A$51:$B$55,2,),0)&gt;2,IFERROR(VLOOKUP($K408,Standardværdier!$A$58:$B$62,2,),0)&gt;2,IFERROR(VLOOKUP($L408,Standardværdier!$A$10:'Standardværdier'!$B$14,2,),0)&gt;2,),TRUE,FALSE)</f>
        <v>0</v>
      </c>
      <c r="O408" s="4" t="b">
        <f>IF(OR(IFERROR(VLOOKUP($F408,Standardværdier!$A$23:$B$27,2,),0)&gt;2,IFERROR(VLOOKUP($G408,Standardværdier!$A$30:$B$34,2,),0)&gt;2,IFERROR(VLOOKUP($H408,Standardværdier!$A$37:$B$41,2,),0)&gt;2,IFERROR(VLOOKUP($I408,Standardværdier!$A$44:$B$48,2,),0)&gt;2,IFERROR(VLOOKUP($J408,Standardværdier!$A$51:$B$55,2,),0)&gt;2,IFERROR(VLOOKUP($K408,Standardværdier!$A$58:$B$62,2,),0)&gt;2)*AND(IFERROR(VLOOKUP($L408,Standardværdier!$A$10:'Standardværdier'!$B$14,2,),0)&gt;2),TRUE,FALSE)</f>
        <v>0</v>
      </c>
      <c r="P408" s="7" t="str">
        <f t="shared" si="6"/>
        <v>C</v>
      </c>
    </row>
    <row r="409" spans="14:16" x14ac:dyDescent="0.25">
      <c r="N409" s="4" t="b">
        <f>IF(OR(IFERROR(VLOOKUP($F409,Standardværdier!$A$23:$B$27,2,),0)&gt;2,IFERROR(VLOOKUP($G409,Standardværdier!$A$30:$B$34,2,),0)&gt;2,IFERROR(VLOOKUP($H409,Standardværdier!$A$37:$B$41,2,),0)&gt;2,IFERROR(VLOOKUP($I409,Standardværdier!$A$44:$B$48,2,),0)&gt;2,IFERROR(VLOOKUP($J409,Standardværdier!$A$51:$B$55,2,),0)&gt;2,IFERROR(VLOOKUP($K409,Standardværdier!$A$58:$B$62,2,),0)&gt;2,IFERROR(VLOOKUP($L409,Standardværdier!$A$10:'Standardværdier'!$B$14,2,),0)&gt;2,),TRUE,FALSE)</f>
        <v>0</v>
      </c>
      <c r="O409" s="4" t="b">
        <f>IF(OR(IFERROR(VLOOKUP($F409,Standardværdier!$A$23:$B$27,2,),0)&gt;2,IFERROR(VLOOKUP($G409,Standardværdier!$A$30:$B$34,2,),0)&gt;2,IFERROR(VLOOKUP($H409,Standardværdier!$A$37:$B$41,2,),0)&gt;2,IFERROR(VLOOKUP($I409,Standardværdier!$A$44:$B$48,2,),0)&gt;2,IFERROR(VLOOKUP($J409,Standardværdier!$A$51:$B$55,2,),0)&gt;2,IFERROR(VLOOKUP($K409,Standardværdier!$A$58:$B$62,2,),0)&gt;2)*AND(IFERROR(VLOOKUP($L409,Standardværdier!$A$10:'Standardværdier'!$B$14,2,),0)&gt;2),TRUE,FALSE)</f>
        <v>0</v>
      </c>
      <c r="P409" s="7" t="str">
        <f t="shared" si="6"/>
        <v>C</v>
      </c>
    </row>
    <row r="410" spans="14:16" x14ac:dyDescent="0.25">
      <c r="N410" s="4" t="b">
        <f>IF(OR(IFERROR(VLOOKUP($F410,Standardværdier!$A$23:$B$27,2,),0)&gt;2,IFERROR(VLOOKUP($G410,Standardværdier!$A$30:$B$34,2,),0)&gt;2,IFERROR(VLOOKUP($H410,Standardværdier!$A$37:$B$41,2,),0)&gt;2,IFERROR(VLOOKUP($I410,Standardværdier!$A$44:$B$48,2,),0)&gt;2,IFERROR(VLOOKUP($J410,Standardværdier!$A$51:$B$55,2,),0)&gt;2,IFERROR(VLOOKUP($K410,Standardværdier!$A$58:$B$62,2,),0)&gt;2,IFERROR(VLOOKUP($L410,Standardværdier!$A$10:'Standardværdier'!$B$14,2,),0)&gt;2,),TRUE,FALSE)</f>
        <v>0</v>
      </c>
      <c r="O410" s="4" t="b">
        <f>IF(OR(IFERROR(VLOOKUP($F410,Standardværdier!$A$23:$B$27,2,),0)&gt;2,IFERROR(VLOOKUP($G410,Standardværdier!$A$30:$B$34,2,),0)&gt;2,IFERROR(VLOOKUP($H410,Standardværdier!$A$37:$B$41,2,),0)&gt;2,IFERROR(VLOOKUP($I410,Standardværdier!$A$44:$B$48,2,),0)&gt;2,IFERROR(VLOOKUP($J410,Standardværdier!$A$51:$B$55,2,),0)&gt;2,IFERROR(VLOOKUP($K410,Standardværdier!$A$58:$B$62,2,),0)&gt;2)*AND(IFERROR(VLOOKUP($L410,Standardværdier!$A$10:'Standardværdier'!$B$14,2,),0)&gt;2),TRUE,FALSE)</f>
        <v>0</v>
      </c>
      <c r="P410" s="7" t="str">
        <f t="shared" si="6"/>
        <v>C</v>
      </c>
    </row>
    <row r="411" spans="14:16" x14ac:dyDescent="0.25">
      <c r="N411" s="4" t="b">
        <f>IF(OR(IFERROR(VLOOKUP($F411,Standardværdier!$A$23:$B$27,2,),0)&gt;2,IFERROR(VLOOKUP($G411,Standardværdier!$A$30:$B$34,2,),0)&gt;2,IFERROR(VLOOKUP($H411,Standardværdier!$A$37:$B$41,2,),0)&gt;2,IFERROR(VLOOKUP($I411,Standardværdier!$A$44:$B$48,2,),0)&gt;2,IFERROR(VLOOKUP($J411,Standardværdier!$A$51:$B$55,2,),0)&gt;2,IFERROR(VLOOKUP($K411,Standardværdier!$A$58:$B$62,2,),0)&gt;2,IFERROR(VLOOKUP($L411,Standardværdier!$A$10:'Standardværdier'!$B$14,2,),0)&gt;2,),TRUE,FALSE)</f>
        <v>0</v>
      </c>
      <c r="O411" s="4" t="b">
        <f>IF(OR(IFERROR(VLOOKUP($F411,Standardværdier!$A$23:$B$27,2,),0)&gt;2,IFERROR(VLOOKUP($G411,Standardværdier!$A$30:$B$34,2,),0)&gt;2,IFERROR(VLOOKUP($H411,Standardværdier!$A$37:$B$41,2,),0)&gt;2,IFERROR(VLOOKUP($I411,Standardværdier!$A$44:$B$48,2,),0)&gt;2,IFERROR(VLOOKUP($J411,Standardværdier!$A$51:$B$55,2,),0)&gt;2,IFERROR(VLOOKUP($K411,Standardværdier!$A$58:$B$62,2,),0)&gt;2)*AND(IFERROR(VLOOKUP($L411,Standardværdier!$A$10:'Standardværdier'!$B$14,2,),0)&gt;2),TRUE,FALSE)</f>
        <v>0</v>
      </c>
      <c r="P411" s="7" t="str">
        <f t="shared" si="6"/>
        <v>C</v>
      </c>
    </row>
    <row r="412" spans="14:16" x14ac:dyDescent="0.25">
      <c r="N412" s="4" t="b">
        <f>IF(OR(IFERROR(VLOOKUP($F412,Standardværdier!$A$23:$B$27,2,),0)&gt;2,IFERROR(VLOOKUP($G412,Standardværdier!$A$30:$B$34,2,),0)&gt;2,IFERROR(VLOOKUP($H412,Standardværdier!$A$37:$B$41,2,),0)&gt;2,IFERROR(VLOOKUP($I412,Standardværdier!$A$44:$B$48,2,),0)&gt;2,IFERROR(VLOOKUP($J412,Standardværdier!$A$51:$B$55,2,),0)&gt;2,IFERROR(VLOOKUP($K412,Standardværdier!$A$58:$B$62,2,),0)&gt;2,IFERROR(VLOOKUP($L412,Standardværdier!$A$10:'Standardværdier'!$B$14,2,),0)&gt;2,),TRUE,FALSE)</f>
        <v>0</v>
      </c>
      <c r="O412" s="4" t="b">
        <f>IF(OR(IFERROR(VLOOKUP($F412,Standardværdier!$A$23:$B$27,2,),0)&gt;2,IFERROR(VLOOKUP($G412,Standardværdier!$A$30:$B$34,2,),0)&gt;2,IFERROR(VLOOKUP($H412,Standardværdier!$A$37:$B$41,2,),0)&gt;2,IFERROR(VLOOKUP($I412,Standardværdier!$A$44:$B$48,2,),0)&gt;2,IFERROR(VLOOKUP($J412,Standardværdier!$A$51:$B$55,2,),0)&gt;2,IFERROR(VLOOKUP($K412,Standardværdier!$A$58:$B$62,2,),0)&gt;2)*AND(IFERROR(VLOOKUP($L412,Standardværdier!$A$10:'Standardværdier'!$B$14,2,),0)&gt;2),TRUE,FALSE)</f>
        <v>0</v>
      </c>
      <c r="P412" s="7" t="str">
        <f t="shared" si="6"/>
        <v>C</v>
      </c>
    </row>
    <row r="413" spans="14:16" x14ac:dyDescent="0.25">
      <c r="N413" s="4" t="b">
        <f>IF(OR(IFERROR(VLOOKUP($F413,Standardværdier!$A$23:$B$27,2,),0)&gt;2,IFERROR(VLOOKUP($G413,Standardværdier!$A$30:$B$34,2,),0)&gt;2,IFERROR(VLOOKUP($H413,Standardværdier!$A$37:$B$41,2,),0)&gt;2,IFERROR(VLOOKUP($I413,Standardværdier!$A$44:$B$48,2,),0)&gt;2,IFERROR(VLOOKUP($J413,Standardværdier!$A$51:$B$55,2,),0)&gt;2,IFERROR(VLOOKUP($K413,Standardværdier!$A$58:$B$62,2,),0)&gt;2,IFERROR(VLOOKUP($L413,Standardværdier!$A$10:'Standardværdier'!$B$14,2,),0)&gt;2,),TRUE,FALSE)</f>
        <v>0</v>
      </c>
      <c r="O413" s="4" t="b">
        <f>IF(OR(IFERROR(VLOOKUP($F413,Standardværdier!$A$23:$B$27,2,),0)&gt;2,IFERROR(VLOOKUP($G413,Standardværdier!$A$30:$B$34,2,),0)&gt;2,IFERROR(VLOOKUP($H413,Standardværdier!$A$37:$B$41,2,),0)&gt;2,IFERROR(VLOOKUP($I413,Standardværdier!$A$44:$B$48,2,),0)&gt;2,IFERROR(VLOOKUP($J413,Standardværdier!$A$51:$B$55,2,),0)&gt;2,IFERROR(VLOOKUP($K413,Standardværdier!$A$58:$B$62,2,),0)&gt;2)*AND(IFERROR(VLOOKUP($L413,Standardværdier!$A$10:'Standardværdier'!$B$14,2,),0)&gt;2),TRUE,FALSE)</f>
        <v>0</v>
      </c>
      <c r="P413" s="7" t="str">
        <f t="shared" si="6"/>
        <v>C</v>
      </c>
    </row>
    <row r="414" spans="14:16" x14ac:dyDescent="0.25">
      <c r="N414" s="4" t="b">
        <f>IF(OR(IFERROR(VLOOKUP($F414,Standardværdier!$A$23:$B$27,2,),0)&gt;2,IFERROR(VLOOKUP($G414,Standardværdier!$A$30:$B$34,2,),0)&gt;2,IFERROR(VLOOKUP($H414,Standardværdier!$A$37:$B$41,2,),0)&gt;2,IFERROR(VLOOKUP($I414,Standardværdier!$A$44:$B$48,2,),0)&gt;2,IFERROR(VLOOKUP($J414,Standardværdier!$A$51:$B$55,2,),0)&gt;2,IFERROR(VLOOKUP($K414,Standardværdier!$A$58:$B$62,2,),0)&gt;2,IFERROR(VLOOKUP($L414,Standardværdier!$A$10:'Standardværdier'!$B$14,2,),0)&gt;2,),TRUE,FALSE)</f>
        <v>0</v>
      </c>
      <c r="O414" s="4" t="b">
        <f>IF(OR(IFERROR(VLOOKUP($F414,Standardværdier!$A$23:$B$27,2,),0)&gt;2,IFERROR(VLOOKUP($G414,Standardværdier!$A$30:$B$34,2,),0)&gt;2,IFERROR(VLOOKUP($H414,Standardværdier!$A$37:$B$41,2,),0)&gt;2,IFERROR(VLOOKUP($I414,Standardværdier!$A$44:$B$48,2,),0)&gt;2,IFERROR(VLOOKUP($J414,Standardværdier!$A$51:$B$55,2,),0)&gt;2,IFERROR(VLOOKUP($K414,Standardværdier!$A$58:$B$62,2,),0)&gt;2)*AND(IFERROR(VLOOKUP($L414,Standardværdier!$A$10:'Standardværdier'!$B$14,2,),0)&gt;2),TRUE,FALSE)</f>
        <v>0</v>
      </c>
      <c r="P414" s="7" t="str">
        <f t="shared" si="6"/>
        <v>C</v>
      </c>
    </row>
    <row r="415" spans="14:16" x14ac:dyDescent="0.25">
      <c r="N415" s="4" t="b">
        <f>IF(OR(IFERROR(VLOOKUP($F415,Standardværdier!$A$23:$B$27,2,),0)&gt;2,IFERROR(VLOOKUP($G415,Standardværdier!$A$30:$B$34,2,),0)&gt;2,IFERROR(VLOOKUP($H415,Standardværdier!$A$37:$B$41,2,),0)&gt;2,IFERROR(VLOOKUP($I415,Standardværdier!$A$44:$B$48,2,),0)&gt;2,IFERROR(VLOOKUP($J415,Standardværdier!$A$51:$B$55,2,),0)&gt;2,IFERROR(VLOOKUP($K415,Standardværdier!$A$58:$B$62,2,),0)&gt;2,IFERROR(VLOOKUP($L415,Standardværdier!$A$10:'Standardværdier'!$B$14,2,),0)&gt;2,),TRUE,FALSE)</f>
        <v>0</v>
      </c>
      <c r="O415" s="4" t="b">
        <f>IF(OR(IFERROR(VLOOKUP($F415,Standardværdier!$A$23:$B$27,2,),0)&gt;2,IFERROR(VLOOKUP($G415,Standardværdier!$A$30:$B$34,2,),0)&gt;2,IFERROR(VLOOKUP($H415,Standardværdier!$A$37:$B$41,2,),0)&gt;2,IFERROR(VLOOKUP($I415,Standardværdier!$A$44:$B$48,2,),0)&gt;2,IFERROR(VLOOKUP($J415,Standardværdier!$A$51:$B$55,2,),0)&gt;2,IFERROR(VLOOKUP($K415,Standardværdier!$A$58:$B$62,2,),0)&gt;2)*AND(IFERROR(VLOOKUP($L415,Standardværdier!$A$10:'Standardværdier'!$B$14,2,),0)&gt;2),TRUE,FALSE)</f>
        <v>0</v>
      </c>
      <c r="P415" s="7" t="str">
        <f t="shared" si="6"/>
        <v>C</v>
      </c>
    </row>
    <row r="416" spans="14:16" x14ac:dyDescent="0.25">
      <c r="N416" s="4" t="b">
        <f>IF(OR(IFERROR(VLOOKUP($F416,Standardværdier!$A$23:$B$27,2,),0)&gt;2,IFERROR(VLOOKUP($G416,Standardværdier!$A$30:$B$34,2,),0)&gt;2,IFERROR(VLOOKUP($H416,Standardværdier!$A$37:$B$41,2,),0)&gt;2,IFERROR(VLOOKUP($I416,Standardværdier!$A$44:$B$48,2,),0)&gt;2,IFERROR(VLOOKUP($J416,Standardværdier!$A$51:$B$55,2,),0)&gt;2,IFERROR(VLOOKUP($K416,Standardværdier!$A$58:$B$62,2,),0)&gt;2,IFERROR(VLOOKUP($L416,Standardværdier!$A$10:'Standardværdier'!$B$14,2,),0)&gt;2,),TRUE,FALSE)</f>
        <v>0</v>
      </c>
      <c r="O416" s="4" t="b">
        <f>IF(OR(IFERROR(VLOOKUP($F416,Standardværdier!$A$23:$B$27,2,),0)&gt;2,IFERROR(VLOOKUP($G416,Standardværdier!$A$30:$B$34,2,),0)&gt;2,IFERROR(VLOOKUP($H416,Standardværdier!$A$37:$B$41,2,),0)&gt;2,IFERROR(VLOOKUP($I416,Standardværdier!$A$44:$B$48,2,),0)&gt;2,IFERROR(VLOOKUP($J416,Standardværdier!$A$51:$B$55,2,),0)&gt;2,IFERROR(VLOOKUP($K416,Standardværdier!$A$58:$B$62,2,),0)&gt;2)*AND(IFERROR(VLOOKUP($L416,Standardværdier!$A$10:'Standardværdier'!$B$14,2,),0)&gt;2),TRUE,FALSE)</f>
        <v>0</v>
      </c>
      <c r="P416" s="7" t="str">
        <f t="shared" si="6"/>
        <v>C</v>
      </c>
    </row>
    <row r="417" spans="14:16" x14ac:dyDescent="0.25">
      <c r="N417" s="4" t="b">
        <f>IF(OR(IFERROR(VLOOKUP($F417,Standardværdier!$A$23:$B$27,2,),0)&gt;2,IFERROR(VLOOKUP($G417,Standardværdier!$A$30:$B$34,2,),0)&gt;2,IFERROR(VLOOKUP($H417,Standardværdier!$A$37:$B$41,2,),0)&gt;2,IFERROR(VLOOKUP($I417,Standardværdier!$A$44:$B$48,2,),0)&gt;2,IFERROR(VLOOKUP($J417,Standardværdier!$A$51:$B$55,2,),0)&gt;2,IFERROR(VLOOKUP($K417,Standardværdier!$A$58:$B$62,2,),0)&gt;2,IFERROR(VLOOKUP($L417,Standardværdier!$A$10:'Standardværdier'!$B$14,2,),0)&gt;2,),TRUE,FALSE)</f>
        <v>0</v>
      </c>
      <c r="O417" s="4" t="b">
        <f>IF(OR(IFERROR(VLOOKUP($F417,Standardværdier!$A$23:$B$27,2,),0)&gt;2,IFERROR(VLOOKUP($G417,Standardværdier!$A$30:$B$34,2,),0)&gt;2,IFERROR(VLOOKUP($H417,Standardværdier!$A$37:$B$41,2,),0)&gt;2,IFERROR(VLOOKUP($I417,Standardværdier!$A$44:$B$48,2,),0)&gt;2,IFERROR(VLOOKUP($J417,Standardværdier!$A$51:$B$55,2,),0)&gt;2,IFERROR(VLOOKUP($K417,Standardværdier!$A$58:$B$62,2,),0)&gt;2)*AND(IFERROR(VLOOKUP($L417,Standardværdier!$A$10:'Standardværdier'!$B$14,2,),0)&gt;2),TRUE,FALSE)</f>
        <v>0</v>
      </c>
      <c r="P417" s="7" t="str">
        <f t="shared" si="6"/>
        <v>C</v>
      </c>
    </row>
    <row r="418" spans="14:16" x14ac:dyDescent="0.25">
      <c r="N418" s="4" t="b">
        <f>IF(OR(IFERROR(VLOOKUP($F418,Standardværdier!$A$23:$B$27,2,),0)&gt;2,IFERROR(VLOOKUP($G418,Standardværdier!$A$30:$B$34,2,),0)&gt;2,IFERROR(VLOOKUP($H418,Standardværdier!$A$37:$B$41,2,),0)&gt;2,IFERROR(VLOOKUP($I418,Standardværdier!$A$44:$B$48,2,),0)&gt;2,IFERROR(VLOOKUP($J418,Standardværdier!$A$51:$B$55,2,),0)&gt;2,IFERROR(VLOOKUP($K418,Standardværdier!$A$58:$B$62,2,),0)&gt;2,IFERROR(VLOOKUP($L418,Standardværdier!$A$10:'Standardværdier'!$B$14,2,),0)&gt;2,),TRUE,FALSE)</f>
        <v>0</v>
      </c>
      <c r="O418" s="4" t="b">
        <f>IF(OR(IFERROR(VLOOKUP($F418,Standardværdier!$A$23:$B$27,2,),0)&gt;2,IFERROR(VLOOKUP($G418,Standardværdier!$A$30:$B$34,2,),0)&gt;2,IFERROR(VLOOKUP($H418,Standardværdier!$A$37:$B$41,2,),0)&gt;2,IFERROR(VLOOKUP($I418,Standardværdier!$A$44:$B$48,2,),0)&gt;2,IFERROR(VLOOKUP($J418,Standardværdier!$A$51:$B$55,2,),0)&gt;2,IFERROR(VLOOKUP($K418,Standardværdier!$A$58:$B$62,2,),0)&gt;2)*AND(IFERROR(VLOOKUP($L418,Standardværdier!$A$10:'Standardværdier'!$B$14,2,),0)&gt;2),TRUE,FALSE)</f>
        <v>0</v>
      </c>
      <c r="P418" s="7" t="str">
        <f t="shared" si="6"/>
        <v>C</v>
      </c>
    </row>
    <row r="419" spans="14:16" x14ac:dyDescent="0.25">
      <c r="N419" s="4" t="b">
        <f>IF(OR(IFERROR(VLOOKUP($F419,Standardværdier!$A$23:$B$27,2,),0)&gt;2,IFERROR(VLOOKUP($G419,Standardværdier!$A$30:$B$34,2,),0)&gt;2,IFERROR(VLOOKUP($H419,Standardværdier!$A$37:$B$41,2,),0)&gt;2,IFERROR(VLOOKUP($I419,Standardværdier!$A$44:$B$48,2,),0)&gt;2,IFERROR(VLOOKUP($J419,Standardværdier!$A$51:$B$55,2,),0)&gt;2,IFERROR(VLOOKUP($K419,Standardværdier!$A$58:$B$62,2,),0)&gt;2,IFERROR(VLOOKUP($L419,Standardværdier!$A$10:'Standardværdier'!$B$14,2,),0)&gt;2,),TRUE,FALSE)</f>
        <v>0</v>
      </c>
      <c r="O419" s="4" t="b">
        <f>IF(OR(IFERROR(VLOOKUP($F419,Standardværdier!$A$23:$B$27,2,),0)&gt;2,IFERROR(VLOOKUP($G419,Standardværdier!$A$30:$B$34,2,),0)&gt;2,IFERROR(VLOOKUP($H419,Standardværdier!$A$37:$B$41,2,),0)&gt;2,IFERROR(VLOOKUP($I419,Standardværdier!$A$44:$B$48,2,),0)&gt;2,IFERROR(VLOOKUP($J419,Standardværdier!$A$51:$B$55,2,),0)&gt;2,IFERROR(VLOOKUP($K419,Standardværdier!$A$58:$B$62,2,),0)&gt;2)*AND(IFERROR(VLOOKUP($L419,Standardværdier!$A$10:'Standardværdier'!$B$14,2,),0)&gt;2),TRUE,FALSE)</f>
        <v>0</v>
      </c>
      <c r="P419" s="7" t="str">
        <f t="shared" si="6"/>
        <v>C</v>
      </c>
    </row>
    <row r="420" spans="14:16" x14ac:dyDescent="0.25">
      <c r="N420" s="4" t="b">
        <f>IF(OR(IFERROR(VLOOKUP($F420,Standardværdier!$A$23:$B$27,2,),0)&gt;2,IFERROR(VLOOKUP($G420,Standardværdier!$A$30:$B$34,2,),0)&gt;2,IFERROR(VLOOKUP($H420,Standardværdier!$A$37:$B$41,2,),0)&gt;2,IFERROR(VLOOKUP($I420,Standardværdier!$A$44:$B$48,2,),0)&gt;2,IFERROR(VLOOKUP($J420,Standardværdier!$A$51:$B$55,2,),0)&gt;2,IFERROR(VLOOKUP($K420,Standardværdier!$A$58:$B$62,2,),0)&gt;2,IFERROR(VLOOKUP($L420,Standardværdier!$A$10:'Standardværdier'!$B$14,2,),0)&gt;2,),TRUE,FALSE)</f>
        <v>0</v>
      </c>
      <c r="O420" s="4" t="b">
        <f>IF(OR(IFERROR(VLOOKUP($F420,Standardværdier!$A$23:$B$27,2,),0)&gt;2,IFERROR(VLOOKUP($G420,Standardværdier!$A$30:$B$34,2,),0)&gt;2,IFERROR(VLOOKUP($H420,Standardværdier!$A$37:$B$41,2,),0)&gt;2,IFERROR(VLOOKUP($I420,Standardværdier!$A$44:$B$48,2,),0)&gt;2,IFERROR(VLOOKUP($J420,Standardværdier!$A$51:$B$55,2,),0)&gt;2,IFERROR(VLOOKUP($K420,Standardværdier!$A$58:$B$62,2,),0)&gt;2)*AND(IFERROR(VLOOKUP($L420,Standardværdier!$A$10:'Standardværdier'!$B$14,2,),0)&gt;2),TRUE,FALSE)</f>
        <v>0</v>
      </c>
      <c r="P420" s="7" t="str">
        <f t="shared" si="6"/>
        <v>C</v>
      </c>
    </row>
    <row r="421" spans="14:16" x14ac:dyDescent="0.25">
      <c r="N421" s="4" t="b">
        <f>IF(OR(IFERROR(VLOOKUP($F421,Standardværdier!$A$23:$B$27,2,),0)&gt;2,IFERROR(VLOOKUP($G421,Standardværdier!$A$30:$B$34,2,),0)&gt;2,IFERROR(VLOOKUP($H421,Standardværdier!$A$37:$B$41,2,),0)&gt;2,IFERROR(VLOOKUP($I421,Standardværdier!$A$44:$B$48,2,),0)&gt;2,IFERROR(VLOOKUP($J421,Standardværdier!$A$51:$B$55,2,),0)&gt;2,IFERROR(VLOOKUP($K421,Standardværdier!$A$58:$B$62,2,),0)&gt;2,IFERROR(VLOOKUP($L421,Standardværdier!$A$10:'Standardværdier'!$B$14,2,),0)&gt;2,),TRUE,FALSE)</f>
        <v>0</v>
      </c>
      <c r="O421" s="4" t="b">
        <f>IF(OR(IFERROR(VLOOKUP($F421,Standardværdier!$A$23:$B$27,2,),0)&gt;2,IFERROR(VLOOKUP($G421,Standardværdier!$A$30:$B$34,2,),0)&gt;2,IFERROR(VLOOKUP($H421,Standardværdier!$A$37:$B$41,2,),0)&gt;2,IFERROR(VLOOKUP($I421,Standardværdier!$A$44:$B$48,2,),0)&gt;2,IFERROR(VLOOKUP($J421,Standardværdier!$A$51:$B$55,2,),0)&gt;2,IFERROR(VLOOKUP($K421,Standardværdier!$A$58:$B$62,2,),0)&gt;2)*AND(IFERROR(VLOOKUP($L421,Standardværdier!$A$10:'Standardværdier'!$B$14,2,),0)&gt;2),TRUE,FALSE)</f>
        <v>0</v>
      </c>
      <c r="P421" s="7" t="str">
        <f t="shared" si="6"/>
        <v>C</v>
      </c>
    </row>
    <row r="422" spans="14:16" x14ac:dyDescent="0.25">
      <c r="N422" s="4" t="b">
        <f>IF(OR(IFERROR(VLOOKUP($F422,Standardværdier!$A$23:$B$27,2,),0)&gt;2,IFERROR(VLOOKUP($G422,Standardværdier!$A$30:$B$34,2,),0)&gt;2,IFERROR(VLOOKUP($H422,Standardværdier!$A$37:$B$41,2,),0)&gt;2,IFERROR(VLOOKUP($I422,Standardværdier!$A$44:$B$48,2,),0)&gt;2,IFERROR(VLOOKUP($J422,Standardværdier!$A$51:$B$55,2,),0)&gt;2,IFERROR(VLOOKUP($K422,Standardværdier!$A$58:$B$62,2,),0)&gt;2,IFERROR(VLOOKUP($L422,Standardværdier!$A$10:'Standardværdier'!$B$14,2,),0)&gt;2,),TRUE,FALSE)</f>
        <v>0</v>
      </c>
      <c r="O422" s="4" t="b">
        <f>IF(OR(IFERROR(VLOOKUP($F422,Standardværdier!$A$23:$B$27,2,),0)&gt;2,IFERROR(VLOOKUP($G422,Standardværdier!$A$30:$B$34,2,),0)&gt;2,IFERROR(VLOOKUP($H422,Standardværdier!$A$37:$B$41,2,),0)&gt;2,IFERROR(VLOOKUP($I422,Standardværdier!$A$44:$B$48,2,),0)&gt;2,IFERROR(VLOOKUP($J422,Standardværdier!$A$51:$B$55,2,),0)&gt;2,IFERROR(VLOOKUP($K422,Standardværdier!$A$58:$B$62,2,),0)&gt;2)*AND(IFERROR(VLOOKUP($L422,Standardværdier!$A$10:'Standardværdier'!$B$14,2,),0)&gt;2),TRUE,FALSE)</f>
        <v>0</v>
      </c>
      <c r="P422" s="7" t="str">
        <f t="shared" si="6"/>
        <v>C</v>
      </c>
    </row>
    <row r="423" spans="14:16" x14ac:dyDescent="0.25">
      <c r="N423" s="4" t="b">
        <f>IF(OR(IFERROR(VLOOKUP($F423,Standardværdier!$A$23:$B$27,2,),0)&gt;2,IFERROR(VLOOKUP($G423,Standardværdier!$A$30:$B$34,2,),0)&gt;2,IFERROR(VLOOKUP($H423,Standardværdier!$A$37:$B$41,2,),0)&gt;2,IFERROR(VLOOKUP($I423,Standardværdier!$A$44:$B$48,2,),0)&gt;2,IFERROR(VLOOKUP($J423,Standardværdier!$A$51:$B$55,2,),0)&gt;2,IFERROR(VLOOKUP($K423,Standardværdier!$A$58:$B$62,2,),0)&gt;2,IFERROR(VLOOKUP($L423,Standardværdier!$A$10:'Standardværdier'!$B$14,2,),0)&gt;2,),TRUE,FALSE)</f>
        <v>0</v>
      </c>
      <c r="O423" s="4" t="b">
        <f>IF(OR(IFERROR(VLOOKUP($F423,Standardværdier!$A$23:$B$27,2,),0)&gt;2,IFERROR(VLOOKUP($G423,Standardværdier!$A$30:$B$34,2,),0)&gt;2,IFERROR(VLOOKUP($H423,Standardværdier!$A$37:$B$41,2,),0)&gt;2,IFERROR(VLOOKUP($I423,Standardværdier!$A$44:$B$48,2,),0)&gt;2,IFERROR(VLOOKUP($J423,Standardværdier!$A$51:$B$55,2,),0)&gt;2,IFERROR(VLOOKUP($K423,Standardværdier!$A$58:$B$62,2,),0)&gt;2)*AND(IFERROR(VLOOKUP($L423,Standardværdier!$A$10:'Standardværdier'!$B$14,2,),0)&gt;2),TRUE,FALSE)</f>
        <v>0</v>
      </c>
      <c r="P423" s="7" t="str">
        <f t="shared" si="6"/>
        <v>C</v>
      </c>
    </row>
    <row r="424" spans="14:16" x14ac:dyDescent="0.25">
      <c r="N424" s="4" t="b">
        <f>IF(OR(IFERROR(VLOOKUP($F424,Standardværdier!$A$23:$B$27,2,),0)&gt;2,IFERROR(VLOOKUP($G424,Standardværdier!$A$30:$B$34,2,),0)&gt;2,IFERROR(VLOOKUP($H424,Standardværdier!$A$37:$B$41,2,),0)&gt;2,IFERROR(VLOOKUP($I424,Standardværdier!$A$44:$B$48,2,),0)&gt;2,IFERROR(VLOOKUP($J424,Standardværdier!$A$51:$B$55,2,),0)&gt;2,IFERROR(VLOOKUP($K424,Standardværdier!$A$58:$B$62,2,),0)&gt;2,IFERROR(VLOOKUP($L424,Standardværdier!$A$10:'Standardværdier'!$B$14,2,),0)&gt;2,),TRUE,FALSE)</f>
        <v>0</v>
      </c>
      <c r="O424" s="4" t="b">
        <f>IF(OR(IFERROR(VLOOKUP($F424,Standardværdier!$A$23:$B$27,2,),0)&gt;2,IFERROR(VLOOKUP($G424,Standardværdier!$A$30:$B$34,2,),0)&gt;2,IFERROR(VLOOKUP($H424,Standardværdier!$A$37:$B$41,2,),0)&gt;2,IFERROR(VLOOKUP($I424,Standardværdier!$A$44:$B$48,2,),0)&gt;2,IFERROR(VLOOKUP($J424,Standardværdier!$A$51:$B$55,2,),0)&gt;2,IFERROR(VLOOKUP($K424,Standardværdier!$A$58:$B$62,2,),0)&gt;2)*AND(IFERROR(VLOOKUP($L424,Standardværdier!$A$10:'Standardværdier'!$B$14,2,),0)&gt;2),TRUE,FALSE)</f>
        <v>0</v>
      </c>
      <c r="P424" s="7" t="str">
        <f t="shared" si="6"/>
        <v>C</v>
      </c>
    </row>
    <row r="425" spans="14:16" x14ac:dyDescent="0.25">
      <c r="N425" s="4" t="b">
        <f>IF(OR(IFERROR(VLOOKUP($F425,Standardværdier!$A$23:$B$27,2,),0)&gt;2,IFERROR(VLOOKUP($G425,Standardværdier!$A$30:$B$34,2,),0)&gt;2,IFERROR(VLOOKUP($H425,Standardværdier!$A$37:$B$41,2,),0)&gt;2,IFERROR(VLOOKUP($I425,Standardværdier!$A$44:$B$48,2,),0)&gt;2,IFERROR(VLOOKUP($J425,Standardværdier!$A$51:$B$55,2,),0)&gt;2,IFERROR(VLOOKUP($K425,Standardværdier!$A$58:$B$62,2,),0)&gt;2,IFERROR(VLOOKUP($L425,Standardværdier!$A$10:'Standardværdier'!$B$14,2,),0)&gt;2,),TRUE,FALSE)</f>
        <v>0</v>
      </c>
      <c r="O425" s="4" t="b">
        <f>IF(OR(IFERROR(VLOOKUP($F425,Standardværdier!$A$23:$B$27,2,),0)&gt;2,IFERROR(VLOOKUP($G425,Standardværdier!$A$30:$B$34,2,),0)&gt;2,IFERROR(VLOOKUP($H425,Standardværdier!$A$37:$B$41,2,),0)&gt;2,IFERROR(VLOOKUP($I425,Standardværdier!$A$44:$B$48,2,),0)&gt;2,IFERROR(VLOOKUP($J425,Standardværdier!$A$51:$B$55,2,),0)&gt;2,IFERROR(VLOOKUP($K425,Standardværdier!$A$58:$B$62,2,),0)&gt;2)*AND(IFERROR(VLOOKUP($L425,Standardværdier!$A$10:'Standardværdier'!$B$14,2,),0)&gt;2),TRUE,FALSE)</f>
        <v>0</v>
      </c>
      <c r="P425" s="7" t="str">
        <f t="shared" si="6"/>
        <v>C</v>
      </c>
    </row>
    <row r="426" spans="14:16" x14ac:dyDescent="0.25">
      <c r="N426" s="4" t="b">
        <f>IF(OR(IFERROR(VLOOKUP($F426,Standardværdier!$A$23:$B$27,2,),0)&gt;2,IFERROR(VLOOKUP($G426,Standardværdier!$A$30:$B$34,2,),0)&gt;2,IFERROR(VLOOKUP($H426,Standardværdier!$A$37:$B$41,2,),0)&gt;2,IFERROR(VLOOKUP($I426,Standardværdier!$A$44:$B$48,2,),0)&gt;2,IFERROR(VLOOKUP($J426,Standardværdier!$A$51:$B$55,2,),0)&gt;2,IFERROR(VLOOKUP($K426,Standardværdier!$A$58:$B$62,2,),0)&gt;2,IFERROR(VLOOKUP($L426,Standardværdier!$A$10:'Standardværdier'!$B$14,2,),0)&gt;2,),TRUE,FALSE)</f>
        <v>0</v>
      </c>
      <c r="O426" s="4" t="b">
        <f>IF(OR(IFERROR(VLOOKUP($F426,Standardværdier!$A$23:$B$27,2,),0)&gt;2,IFERROR(VLOOKUP($G426,Standardværdier!$A$30:$B$34,2,),0)&gt;2,IFERROR(VLOOKUP($H426,Standardværdier!$A$37:$B$41,2,),0)&gt;2,IFERROR(VLOOKUP($I426,Standardværdier!$A$44:$B$48,2,),0)&gt;2,IFERROR(VLOOKUP($J426,Standardværdier!$A$51:$B$55,2,),0)&gt;2,IFERROR(VLOOKUP($K426,Standardværdier!$A$58:$B$62,2,),0)&gt;2)*AND(IFERROR(VLOOKUP($L426,Standardværdier!$A$10:'Standardværdier'!$B$14,2,),0)&gt;2),TRUE,FALSE)</f>
        <v>0</v>
      </c>
      <c r="P426" s="7" t="str">
        <f t="shared" si="6"/>
        <v>C</v>
      </c>
    </row>
    <row r="427" spans="14:16" x14ac:dyDescent="0.25">
      <c r="N427" s="4" t="b">
        <f>IF(OR(IFERROR(VLOOKUP($F427,Standardværdier!$A$23:$B$27,2,),0)&gt;2,IFERROR(VLOOKUP($G427,Standardværdier!$A$30:$B$34,2,),0)&gt;2,IFERROR(VLOOKUP($H427,Standardværdier!$A$37:$B$41,2,),0)&gt;2,IFERROR(VLOOKUP($I427,Standardværdier!$A$44:$B$48,2,),0)&gt;2,IFERROR(VLOOKUP($J427,Standardværdier!$A$51:$B$55,2,),0)&gt;2,IFERROR(VLOOKUP($K427,Standardværdier!$A$58:$B$62,2,),0)&gt;2,IFERROR(VLOOKUP($L427,Standardværdier!$A$10:'Standardværdier'!$B$14,2,),0)&gt;2,),TRUE,FALSE)</f>
        <v>0</v>
      </c>
      <c r="O427" s="4" t="b">
        <f>IF(OR(IFERROR(VLOOKUP($F427,Standardværdier!$A$23:$B$27,2,),0)&gt;2,IFERROR(VLOOKUP($G427,Standardværdier!$A$30:$B$34,2,),0)&gt;2,IFERROR(VLOOKUP($H427,Standardværdier!$A$37:$B$41,2,),0)&gt;2,IFERROR(VLOOKUP($I427,Standardværdier!$A$44:$B$48,2,),0)&gt;2,IFERROR(VLOOKUP($J427,Standardværdier!$A$51:$B$55,2,),0)&gt;2,IFERROR(VLOOKUP($K427,Standardværdier!$A$58:$B$62,2,),0)&gt;2)*AND(IFERROR(VLOOKUP($L427,Standardværdier!$A$10:'Standardværdier'!$B$14,2,),0)&gt;2),TRUE,FALSE)</f>
        <v>0</v>
      </c>
      <c r="P427" s="7" t="str">
        <f t="shared" si="6"/>
        <v>C</v>
      </c>
    </row>
    <row r="428" spans="14:16" x14ac:dyDescent="0.25">
      <c r="N428" s="4" t="b">
        <f>IF(OR(IFERROR(VLOOKUP($F428,Standardværdier!$A$23:$B$27,2,),0)&gt;2,IFERROR(VLOOKUP($G428,Standardværdier!$A$30:$B$34,2,),0)&gt;2,IFERROR(VLOOKUP($H428,Standardværdier!$A$37:$B$41,2,),0)&gt;2,IFERROR(VLOOKUP($I428,Standardværdier!$A$44:$B$48,2,),0)&gt;2,IFERROR(VLOOKUP($J428,Standardværdier!$A$51:$B$55,2,),0)&gt;2,IFERROR(VLOOKUP($K428,Standardværdier!$A$58:$B$62,2,),0)&gt;2,IFERROR(VLOOKUP($L428,Standardværdier!$A$10:'Standardværdier'!$B$14,2,),0)&gt;2,),TRUE,FALSE)</f>
        <v>0</v>
      </c>
      <c r="O428" s="4" t="b">
        <f>IF(OR(IFERROR(VLOOKUP($F428,Standardværdier!$A$23:$B$27,2,),0)&gt;2,IFERROR(VLOOKUP($G428,Standardværdier!$A$30:$B$34,2,),0)&gt;2,IFERROR(VLOOKUP($H428,Standardværdier!$A$37:$B$41,2,),0)&gt;2,IFERROR(VLOOKUP($I428,Standardværdier!$A$44:$B$48,2,),0)&gt;2,IFERROR(VLOOKUP($J428,Standardværdier!$A$51:$B$55,2,),0)&gt;2,IFERROR(VLOOKUP($K428,Standardværdier!$A$58:$B$62,2,),0)&gt;2)*AND(IFERROR(VLOOKUP($L428,Standardværdier!$A$10:'Standardværdier'!$B$14,2,),0)&gt;2),TRUE,FALSE)</f>
        <v>0</v>
      </c>
      <c r="P428" s="7" t="str">
        <f t="shared" si="6"/>
        <v>C</v>
      </c>
    </row>
    <row r="429" spans="14:16" x14ac:dyDescent="0.25">
      <c r="N429" s="4" t="b">
        <f>IF(OR(IFERROR(VLOOKUP($F429,Standardværdier!$A$23:$B$27,2,),0)&gt;2,IFERROR(VLOOKUP($G429,Standardværdier!$A$30:$B$34,2,),0)&gt;2,IFERROR(VLOOKUP($H429,Standardværdier!$A$37:$B$41,2,),0)&gt;2,IFERROR(VLOOKUP($I429,Standardværdier!$A$44:$B$48,2,),0)&gt;2,IFERROR(VLOOKUP($J429,Standardværdier!$A$51:$B$55,2,),0)&gt;2,IFERROR(VLOOKUP($K429,Standardværdier!$A$58:$B$62,2,),0)&gt;2,IFERROR(VLOOKUP($L429,Standardværdier!$A$10:'Standardværdier'!$B$14,2,),0)&gt;2,),TRUE,FALSE)</f>
        <v>0</v>
      </c>
      <c r="O429" s="4" t="b">
        <f>IF(OR(IFERROR(VLOOKUP($F429,Standardværdier!$A$23:$B$27,2,),0)&gt;2,IFERROR(VLOOKUP($G429,Standardværdier!$A$30:$B$34,2,),0)&gt;2,IFERROR(VLOOKUP($H429,Standardværdier!$A$37:$B$41,2,),0)&gt;2,IFERROR(VLOOKUP($I429,Standardværdier!$A$44:$B$48,2,),0)&gt;2,IFERROR(VLOOKUP($J429,Standardværdier!$A$51:$B$55,2,),0)&gt;2,IFERROR(VLOOKUP($K429,Standardværdier!$A$58:$B$62,2,),0)&gt;2)*AND(IFERROR(VLOOKUP($L429,Standardværdier!$A$10:'Standardværdier'!$B$14,2,),0)&gt;2),TRUE,FALSE)</f>
        <v>0</v>
      </c>
      <c r="P429" s="7" t="str">
        <f t="shared" si="6"/>
        <v>C</v>
      </c>
    </row>
    <row r="430" spans="14:16" x14ac:dyDescent="0.25">
      <c r="N430" s="4" t="b">
        <f>IF(OR(IFERROR(VLOOKUP($F430,Standardværdier!$A$23:$B$27,2,),0)&gt;2,IFERROR(VLOOKUP($G430,Standardværdier!$A$30:$B$34,2,),0)&gt;2,IFERROR(VLOOKUP($H430,Standardværdier!$A$37:$B$41,2,),0)&gt;2,IFERROR(VLOOKUP($I430,Standardværdier!$A$44:$B$48,2,),0)&gt;2,IFERROR(VLOOKUP($J430,Standardværdier!$A$51:$B$55,2,),0)&gt;2,IFERROR(VLOOKUP($K430,Standardværdier!$A$58:$B$62,2,),0)&gt;2,IFERROR(VLOOKUP($L430,Standardværdier!$A$10:'Standardværdier'!$B$14,2,),0)&gt;2,),TRUE,FALSE)</f>
        <v>0</v>
      </c>
      <c r="O430" s="4" t="b">
        <f>IF(OR(IFERROR(VLOOKUP($F430,Standardværdier!$A$23:$B$27,2,),0)&gt;2,IFERROR(VLOOKUP($G430,Standardværdier!$A$30:$B$34,2,),0)&gt;2,IFERROR(VLOOKUP($H430,Standardværdier!$A$37:$B$41,2,),0)&gt;2,IFERROR(VLOOKUP($I430,Standardværdier!$A$44:$B$48,2,),0)&gt;2,IFERROR(VLOOKUP($J430,Standardværdier!$A$51:$B$55,2,),0)&gt;2,IFERROR(VLOOKUP($K430,Standardværdier!$A$58:$B$62,2,),0)&gt;2)*AND(IFERROR(VLOOKUP($L430,Standardværdier!$A$10:'Standardværdier'!$B$14,2,),0)&gt;2),TRUE,FALSE)</f>
        <v>0</v>
      </c>
      <c r="P430" s="7" t="str">
        <f t="shared" si="6"/>
        <v>C</v>
      </c>
    </row>
    <row r="431" spans="14:16" x14ac:dyDescent="0.25">
      <c r="N431" s="4" t="b">
        <f>IF(OR(IFERROR(VLOOKUP($F431,Standardværdier!$A$23:$B$27,2,),0)&gt;2,IFERROR(VLOOKUP($G431,Standardværdier!$A$30:$B$34,2,),0)&gt;2,IFERROR(VLOOKUP($H431,Standardværdier!$A$37:$B$41,2,),0)&gt;2,IFERROR(VLOOKUP($I431,Standardværdier!$A$44:$B$48,2,),0)&gt;2,IFERROR(VLOOKUP($J431,Standardværdier!$A$51:$B$55,2,),0)&gt;2,IFERROR(VLOOKUP($K431,Standardværdier!$A$58:$B$62,2,),0)&gt;2,IFERROR(VLOOKUP($L431,Standardværdier!$A$10:'Standardværdier'!$B$14,2,),0)&gt;2,),TRUE,FALSE)</f>
        <v>0</v>
      </c>
      <c r="O431" s="4" t="b">
        <f>IF(OR(IFERROR(VLOOKUP($F431,Standardværdier!$A$23:$B$27,2,),0)&gt;2,IFERROR(VLOOKUP($G431,Standardværdier!$A$30:$B$34,2,),0)&gt;2,IFERROR(VLOOKUP($H431,Standardværdier!$A$37:$B$41,2,),0)&gt;2,IFERROR(VLOOKUP($I431,Standardværdier!$A$44:$B$48,2,),0)&gt;2,IFERROR(VLOOKUP($J431,Standardværdier!$A$51:$B$55,2,),0)&gt;2,IFERROR(VLOOKUP($K431,Standardværdier!$A$58:$B$62,2,),0)&gt;2)*AND(IFERROR(VLOOKUP($L431,Standardværdier!$A$10:'Standardværdier'!$B$14,2,),0)&gt;2),TRUE,FALSE)</f>
        <v>0</v>
      </c>
      <c r="P431" s="7" t="str">
        <f t="shared" si="6"/>
        <v>C</v>
      </c>
    </row>
    <row r="432" spans="14:16" x14ac:dyDescent="0.25">
      <c r="N432" s="4" t="b">
        <f>IF(OR(IFERROR(VLOOKUP($F432,Standardværdier!$A$23:$B$27,2,),0)&gt;2,IFERROR(VLOOKUP($G432,Standardværdier!$A$30:$B$34,2,),0)&gt;2,IFERROR(VLOOKUP($H432,Standardværdier!$A$37:$B$41,2,),0)&gt;2,IFERROR(VLOOKUP($I432,Standardværdier!$A$44:$B$48,2,),0)&gt;2,IFERROR(VLOOKUP($J432,Standardværdier!$A$51:$B$55,2,),0)&gt;2,IFERROR(VLOOKUP($K432,Standardværdier!$A$58:$B$62,2,),0)&gt;2,IFERROR(VLOOKUP($L432,Standardværdier!$A$10:'Standardværdier'!$B$14,2,),0)&gt;2,),TRUE,FALSE)</f>
        <v>0</v>
      </c>
      <c r="O432" s="4" t="b">
        <f>IF(OR(IFERROR(VLOOKUP($F432,Standardværdier!$A$23:$B$27,2,),0)&gt;2,IFERROR(VLOOKUP($G432,Standardværdier!$A$30:$B$34,2,),0)&gt;2,IFERROR(VLOOKUP($H432,Standardværdier!$A$37:$B$41,2,),0)&gt;2,IFERROR(VLOOKUP($I432,Standardværdier!$A$44:$B$48,2,),0)&gt;2,IFERROR(VLOOKUP($J432,Standardværdier!$A$51:$B$55,2,),0)&gt;2,IFERROR(VLOOKUP($K432,Standardværdier!$A$58:$B$62,2,),0)&gt;2)*AND(IFERROR(VLOOKUP($L432,Standardværdier!$A$10:'Standardværdier'!$B$14,2,),0)&gt;2),TRUE,FALSE)</f>
        <v>0</v>
      </c>
      <c r="P432" s="7" t="str">
        <f t="shared" si="6"/>
        <v>C</v>
      </c>
    </row>
    <row r="433" spans="14:16" x14ac:dyDescent="0.25">
      <c r="N433" s="4" t="b">
        <f>IF(OR(IFERROR(VLOOKUP($F433,Standardværdier!$A$23:$B$27,2,),0)&gt;2,IFERROR(VLOOKUP($G433,Standardværdier!$A$30:$B$34,2,),0)&gt;2,IFERROR(VLOOKUP($H433,Standardværdier!$A$37:$B$41,2,),0)&gt;2,IFERROR(VLOOKUP($I433,Standardværdier!$A$44:$B$48,2,),0)&gt;2,IFERROR(VLOOKUP($J433,Standardværdier!$A$51:$B$55,2,),0)&gt;2,IFERROR(VLOOKUP($K433,Standardværdier!$A$58:$B$62,2,),0)&gt;2,IFERROR(VLOOKUP($L433,Standardværdier!$A$10:'Standardværdier'!$B$14,2,),0)&gt;2,),TRUE,FALSE)</f>
        <v>0</v>
      </c>
      <c r="O433" s="4" t="b">
        <f>IF(OR(IFERROR(VLOOKUP($F433,Standardværdier!$A$23:$B$27,2,),0)&gt;2,IFERROR(VLOOKUP($G433,Standardværdier!$A$30:$B$34,2,),0)&gt;2,IFERROR(VLOOKUP($H433,Standardværdier!$A$37:$B$41,2,),0)&gt;2,IFERROR(VLOOKUP($I433,Standardværdier!$A$44:$B$48,2,),0)&gt;2,IFERROR(VLOOKUP($J433,Standardværdier!$A$51:$B$55,2,),0)&gt;2,IFERROR(VLOOKUP($K433,Standardværdier!$A$58:$B$62,2,),0)&gt;2)*AND(IFERROR(VLOOKUP($L433,Standardværdier!$A$10:'Standardværdier'!$B$14,2,),0)&gt;2),TRUE,FALSE)</f>
        <v>0</v>
      </c>
      <c r="P433" s="7" t="str">
        <f t="shared" si="6"/>
        <v>C</v>
      </c>
    </row>
    <row r="434" spans="14:16" x14ac:dyDescent="0.25">
      <c r="N434" s="4" t="b">
        <f>IF(OR(IFERROR(VLOOKUP($F434,Standardværdier!$A$23:$B$27,2,),0)&gt;2,IFERROR(VLOOKUP($G434,Standardværdier!$A$30:$B$34,2,),0)&gt;2,IFERROR(VLOOKUP($H434,Standardværdier!$A$37:$B$41,2,),0)&gt;2,IFERROR(VLOOKUP($I434,Standardværdier!$A$44:$B$48,2,),0)&gt;2,IFERROR(VLOOKUP($J434,Standardværdier!$A$51:$B$55,2,),0)&gt;2,IFERROR(VLOOKUP($K434,Standardværdier!$A$58:$B$62,2,),0)&gt;2,IFERROR(VLOOKUP($L434,Standardværdier!$A$10:'Standardværdier'!$B$14,2,),0)&gt;2,),TRUE,FALSE)</f>
        <v>0</v>
      </c>
      <c r="O434" s="4" t="b">
        <f>IF(OR(IFERROR(VLOOKUP($F434,Standardværdier!$A$23:$B$27,2,),0)&gt;2,IFERROR(VLOOKUP($G434,Standardværdier!$A$30:$B$34,2,),0)&gt;2,IFERROR(VLOOKUP($H434,Standardværdier!$A$37:$B$41,2,),0)&gt;2,IFERROR(VLOOKUP($I434,Standardværdier!$A$44:$B$48,2,),0)&gt;2,IFERROR(VLOOKUP($J434,Standardværdier!$A$51:$B$55,2,),0)&gt;2,IFERROR(VLOOKUP($K434,Standardværdier!$A$58:$B$62,2,),0)&gt;2)*AND(IFERROR(VLOOKUP($L434,Standardværdier!$A$10:'Standardværdier'!$B$14,2,),0)&gt;2),TRUE,FALSE)</f>
        <v>0</v>
      </c>
      <c r="P434" s="7" t="str">
        <f t="shared" si="6"/>
        <v>C</v>
      </c>
    </row>
    <row r="435" spans="14:16" x14ac:dyDescent="0.25">
      <c r="N435" s="4" t="b">
        <f>IF(OR(IFERROR(VLOOKUP($F435,Standardværdier!$A$23:$B$27,2,),0)&gt;2,IFERROR(VLOOKUP($G435,Standardværdier!$A$30:$B$34,2,),0)&gt;2,IFERROR(VLOOKUP($H435,Standardværdier!$A$37:$B$41,2,),0)&gt;2,IFERROR(VLOOKUP($I435,Standardværdier!$A$44:$B$48,2,),0)&gt;2,IFERROR(VLOOKUP($J435,Standardværdier!$A$51:$B$55,2,),0)&gt;2,IFERROR(VLOOKUP($K435,Standardværdier!$A$58:$B$62,2,),0)&gt;2,IFERROR(VLOOKUP($L435,Standardværdier!$A$10:'Standardværdier'!$B$14,2,),0)&gt;2,),TRUE,FALSE)</f>
        <v>0</v>
      </c>
      <c r="O435" s="4" t="b">
        <f>IF(OR(IFERROR(VLOOKUP($F435,Standardværdier!$A$23:$B$27,2,),0)&gt;2,IFERROR(VLOOKUP($G435,Standardværdier!$A$30:$B$34,2,),0)&gt;2,IFERROR(VLOOKUP($H435,Standardværdier!$A$37:$B$41,2,),0)&gt;2,IFERROR(VLOOKUP($I435,Standardværdier!$A$44:$B$48,2,),0)&gt;2,IFERROR(VLOOKUP($J435,Standardværdier!$A$51:$B$55,2,),0)&gt;2,IFERROR(VLOOKUP($K435,Standardværdier!$A$58:$B$62,2,),0)&gt;2)*AND(IFERROR(VLOOKUP($L435,Standardværdier!$A$10:'Standardværdier'!$B$14,2,),0)&gt;2),TRUE,FALSE)</f>
        <v>0</v>
      </c>
      <c r="P435" s="7" t="str">
        <f t="shared" si="6"/>
        <v>C</v>
      </c>
    </row>
    <row r="436" spans="14:16" x14ac:dyDescent="0.25">
      <c r="N436" s="4" t="b">
        <f>IF(OR(IFERROR(VLOOKUP($F436,Standardværdier!$A$23:$B$27,2,),0)&gt;2,IFERROR(VLOOKUP($G436,Standardværdier!$A$30:$B$34,2,),0)&gt;2,IFERROR(VLOOKUP($H436,Standardværdier!$A$37:$B$41,2,),0)&gt;2,IFERROR(VLOOKUP($I436,Standardværdier!$A$44:$B$48,2,),0)&gt;2,IFERROR(VLOOKUP($J436,Standardværdier!$A$51:$B$55,2,),0)&gt;2,IFERROR(VLOOKUP($K436,Standardværdier!$A$58:$B$62,2,),0)&gt;2,IFERROR(VLOOKUP($L436,Standardværdier!$A$10:'Standardværdier'!$B$14,2,),0)&gt;2,),TRUE,FALSE)</f>
        <v>0</v>
      </c>
      <c r="O436" s="4" t="b">
        <f>IF(OR(IFERROR(VLOOKUP($F436,Standardværdier!$A$23:$B$27,2,),0)&gt;2,IFERROR(VLOOKUP($G436,Standardværdier!$A$30:$B$34,2,),0)&gt;2,IFERROR(VLOOKUP($H436,Standardværdier!$A$37:$B$41,2,),0)&gt;2,IFERROR(VLOOKUP($I436,Standardværdier!$A$44:$B$48,2,),0)&gt;2,IFERROR(VLOOKUP($J436,Standardværdier!$A$51:$B$55,2,),0)&gt;2,IFERROR(VLOOKUP($K436,Standardværdier!$A$58:$B$62,2,),0)&gt;2)*AND(IFERROR(VLOOKUP($L436,Standardværdier!$A$10:'Standardværdier'!$B$14,2,),0)&gt;2),TRUE,FALSE)</f>
        <v>0</v>
      </c>
      <c r="P436" s="7" t="str">
        <f t="shared" si="6"/>
        <v>C</v>
      </c>
    </row>
    <row r="437" spans="14:16" x14ac:dyDescent="0.25">
      <c r="N437" s="4" t="b">
        <f>IF(OR(IFERROR(VLOOKUP($F437,Standardværdier!$A$23:$B$27,2,),0)&gt;2,IFERROR(VLOOKUP($G437,Standardværdier!$A$30:$B$34,2,),0)&gt;2,IFERROR(VLOOKUP($H437,Standardværdier!$A$37:$B$41,2,),0)&gt;2,IFERROR(VLOOKUP($I437,Standardværdier!$A$44:$B$48,2,),0)&gt;2,IFERROR(VLOOKUP($J437,Standardværdier!$A$51:$B$55,2,),0)&gt;2,IFERROR(VLOOKUP($K437,Standardværdier!$A$58:$B$62,2,),0)&gt;2,IFERROR(VLOOKUP($L437,Standardværdier!$A$10:'Standardværdier'!$B$14,2,),0)&gt;2,),TRUE,FALSE)</f>
        <v>0</v>
      </c>
      <c r="O437" s="4" t="b">
        <f>IF(OR(IFERROR(VLOOKUP($F437,Standardværdier!$A$23:$B$27,2,),0)&gt;2,IFERROR(VLOOKUP($G437,Standardværdier!$A$30:$B$34,2,),0)&gt;2,IFERROR(VLOOKUP($H437,Standardværdier!$A$37:$B$41,2,),0)&gt;2,IFERROR(VLOOKUP($I437,Standardværdier!$A$44:$B$48,2,),0)&gt;2,IFERROR(VLOOKUP($J437,Standardværdier!$A$51:$B$55,2,),0)&gt;2,IFERROR(VLOOKUP($K437,Standardværdier!$A$58:$B$62,2,),0)&gt;2)*AND(IFERROR(VLOOKUP($L437,Standardværdier!$A$10:'Standardværdier'!$B$14,2,),0)&gt;2),TRUE,FALSE)</f>
        <v>0</v>
      </c>
      <c r="P437" s="7" t="str">
        <f t="shared" si="6"/>
        <v>C</v>
      </c>
    </row>
    <row r="438" spans="14:16" x14ac:dyDescent="0.25">
      <c r="N438" s="4" t="b">
        <f>IF(OR(IFERROR(VLOOKUP($F438,Standardværdier!$A$23:$B$27,2,),0)&gt;2,IFERROR(VLOOKUP($G438,Standardværdier!$A$30:$B$34,2,),0)&gt;2,IFERROR(VLOOKUP($H438,Standardværdier!$A$37:$B$41,2,),0)&gt;2,IFERROR(VLOOKUP($I438,Standardværdier!$A$44:$B$48,2,),0)&gt;2,IFERROR(VLOOKUP($J438,Standardværdier!$A$51:$B$55,2,),0)&gt;2,IFERROR(VLOOKUP($K438,Standardværdier!$A$58:$B$62,2,),0)&gt;2,IFERROR(VLOOKUP($L438,Standardværdier!$A$10:'Standardværdier'!$B$14,2,),0)&gt;2,),TRUE,FALSE)</f>
        <v>0</v>
      </c>
      <c r="O438" s="4" t="b">
        <f>IF(OR(IFERROR(VLOOKUP($F438,Standardværdier!$A$23:$B$27,2,),0)&gt;2,IFERROR(VLOOKUP($G438,Standardværdier!$A$30:$B$34,2,),0)&gt;2,IFERROR(VLOOKUP($H438,Standardværdier!$A$37:$B$41,2,),0)&gt;2,IFERROR(VLOOKUP($I438,Standardværdier!$A$44:$B$48,2,),0)&gt;2,IFERROR(VLOOKUP($J438,Standardværdier!$A$51:$B$55,2,),0)&gt;2,IFERROR(VLOOKUP($K438,Standardværdier!$A$58:$B$62,2,),0)&gt;2)*AND(IFERROR(VLOOKUP($L438,Standardværdier!$A$10:'Standardværdier'!$B$14,2,),0)&gt;2),TRUE,FALSE)</f>
        <v>0</v>
      </c>
      <c r="P438" s="7" t="str">
        <f t="shared" si="6"/>
        <v>C</v>
      </c>
    </row>
    <row r="439" spans="14:16" x14ac:dyDescent="0.25">
      <c r="N439" s="4" t="b">
        <f>IF(OR(IFERROR(VLOOKUP($F439,Standardværdier!$A$23:$B$27,2,),0)&gt;2,IFERROR(VLOOKUP($G439,Standardværdier!$A$30:$B$34,2,),0)&gt;2,IFERROR(VLOOKUP($H439,Standardværdier!$A$37:$B$41,2,),0)&gt;2,IFERROR(VLOOKUP($I439,Standardværdier!$A$44:$B$48,2,),0)&gt;2,IFERROR(VLOOKUP($J439,Standardværdier!$A$51:$B$55,2,),0)&gt;2,IFERROR(VLOOKUP($K439,Standardværdier!$A$58:$B$62,2,),0)&gt;2,IFERROR(VLOOKUP($L439,Standardværdier!$A$10:'Standardværdier'!$B$14,2,),0)&gt;2,),TRUE,FALSE)</f>
        <v>0</v>
      </c>
      <c r="O439" s="4" t="b">
        <f>IF(OR(IFERROR(VLOOKUP($F439,Standardværdier!$A$23:$B$27,2,),0)&gt;2,IFERROR(VLOOKUP($G439,Standardværdier!$A$30:$B$34,2,),0)&gt;2,IFERROR(VLOOKUP($H439,Standardværdier!$A$37:$B$41,2,),0)&gt;2,IFERROR(VLOOKUP($I439,Standardværdier!$A$44:$B$48,2,),0)&gt;2,IFERROR(VLOOKUP($J439,Standardværdier!$A$51:$B$55,2,),0)&gt;2,IFERROR(VLOOKUP($K439,Standardværdier!$A$58:$B$62,2,),0)&gt;2)*AND(IFERROR(VLOOKUP($L439,Standardværdier!$A$10:'Standardværdier'!$B$14,2,),0)&gt;2),TRUE,FALSE)</f>
        <v>0</v>
      </c>
      <c r="P439" s="7" t="str">
        <f t="shared" si="6"/>
        <v>C</v>
      </c>
    </row>
    <row r="440" spans="14:16" x14ac:dyDescent="0.25">
      <c r="N440" s="4" t="b">
        <f>IF(OR(IFERROR(VLOOKUP($F440,Standardværdier!$A$23:$B$27,2,),0)&gt;2,IFERROR(VLOOKUP($G440,Standardværdier!$A$30:$B$34,2,),0)&gt;2,IFERROR(VLOOKUP($H440,Standardværdier!$A$37:$B$41,2,),0)&gt;2,IFERROR(VLOOKUP($I440,Standardværdier!$A$44:$B$48,2,),0)&gt;2,IFERROR(VLOOKUP($J440,Standardværdier!$A$51:$B$55,2,),0)&gt;2,IFERROR(VLOOKUP($K440,Standardværdier!$A$58:$B$62,2,),0)&gt;2,IFERROR(VLOOKUP($L440,Standardværdier!$A$10:'Standardværdier'!$B$14,2,),0)&gt;2,),TRUE,FALSE)</f>
        <v>0</v>
      </c>
      <c r="O440" s="4" t="b">
        <f>IF(OR(IFERROR(VLOOKUP($F440,Standardværdier!$A$23:$B$27,2,),0)&gt;2,IFERROR(VLOOKUP($G440,Standardværdier!$A$30:$B$34,2,),0)&gt;2,IFERROR(VLOOKUP($H440,Standardværdier!$A$37:$B$41,2,),0)&gt;2,IFERROR(VLOOKUP($I440,Standardværdier!$A$44:$B$48,2,),0)&gt;2,IFERROR(VLOOKUP($J440,Standardværdier!$A$51:$B$55,2,),0)&gt;2,IFERROR(VLOOKUP($K440,Standardværdier!$A$58:$B$62,2,),0)&gt;2)*AND(IFERROR(VLOOKUP($L440,Standardværdier!$A$10:'Standardværdier'!$B$14,2,),0)&gt;2),TRUE,FALSE)</f>
        <v>0</v>
      </c>
      <c r="P440" s="7" t="str">
        <f t="shared" si="6"/>
        <v>C</v>
      </c>
    </row>
    <row r="441" spans="14:16" x14ac:dyDescent="0.25">
      <c r="N441" s="4" t="b">
        <f>IF(OR(IFERROR(VLOOKUP($F441,Standardværdier!$A$23:$B$27,2,),0)&gt;2,IFERROR(VLOOKUP($G441,Standardværdier!$A$30:$B$34,2,),0)&gt;2,IFERROR(VLOOKUP($H441,Standardværdier!$A$37:$B$41,2,),0)&gt;2,IFERROR(VLOOKUP($I441,Standardværdier!$A$44:$B$48,2,),0)&gt;2,IFERROR(VLOOKUP($J441,Standardværdier!$A$51:$B$55,2,),0)&gt;2,IFERROR(VLOOKUP($K441,Standardværdier!$A$58:$B$62,2,),0)&gt;2,IFERROR(VLOOKUP($L441,Standardværdier!$A$10:'Standardværdier'!$B$14,2,),0)&gt;2,),TRUE,FALSE)</f>
        <v>0</v>
      </c>
      <c r="O441" s="4" t="b">
        <f>IF(OR(IFERROR(VLOOKUP($F441,Standardværdier!$A$23:$B$27,2,),0)&gt;2,IFERROR(VLOOKUP($G441,Standardværdier!$A$30:$B$34,2,),0)&gt;2,IFERROR(VLOOKUP($H441,Standardværdier!$A$37:$B$41,2,),0)&gt;2,IFERROR(VLOOKUP($I441,Standardværdier!$A$44:$B$48,2,),0)&gt;2,IFERROR(VLOOKUP($J441,Standardværdier!$A$51:$B$55,2,),0)&gt;2,IFERROR(VLOOKUP($K441,Standardværdier!$A$58:$B$62,2,),0)&gt;2)*AND(IFERROR(VLOOKUP($L441,Standardværdier!$A$10:'Standardværdier'!$B$14,2,),0)&gt;2),TRUE,FALSE)</f>
        <v>0</v>
      </c>
      <c r="P441" s="7" t="str">
        <f t="shared" si="6"/>
        <v>C</v>
      </c>
    </row>
    <row r="442" spans="14:16" x14ac:dyDescent="0.25">
      <c r="N442" s="4" t="b">
        <f>IF(OR(IFERROR(VLOOKUP($F442,Standardværdier!$A$23:$B$27,2,),0)&gt;2,IFERROR(VLOOKUP($G442,Standardværdier!$A$30:$B$34,2,),0)&gt;2,IFERROR(VLOOKUP($H442,Standardværdier!$A$37:$B$41,2,),0)&gt;2,IFERROR(VLOOKUP($I442,Standardværdier!$A$44:$B$48,2,),0)&gt;2,IFERROR(VLOOKUP($J442,Standardværdier!$A$51:$B$55,2,),0)&gt;2,IFERROR(VLOOKUP($K442,Standardværdier!$A$58:$B$62,2,),0)&gt;2,IFERROR(VLOOKUP($L442,Standardværdier!$A$10:'Standardværdier'!$B$14,2,),0)&gt;2,),TRUE,FALSE)</f>
        <v>0</v>
      </c>
      <c r="O442" s="4" t="b">
        <f>IF(OR(IFERROR(VLOOKUP($F442,Standardværdier!$A$23:$B$27,2,),0)&gt;2,IFERROR(VLOOKUP($G442,Standardværdier!$A$30:$B$34,2,),0)&gt;2,IFERROR(VLOOKUP($H442,Standardværdier!$A$37:$B$41,2,),0)&gt;2,IFERROR(VLOOKUP($I442,Standardværdier!$A$44:$B$48,2,),0)&gt;2,IFERROR(VLOOKUP($J442,Standardværdier!$A$51:$B$55,2,),0)&gt;2,IFERROR(VLOOKUP($K442,Standardværdier!$A$58:$B$62,2,),0)&gt;2)*AND(IFERROR(VLOOKUP($L442,Standardværdier!$A$10:'Standardværdier'!$B$14,2,),0)&gt;2),TRUE,FALSE)</f>
        <v>0</v>
      </c>
      <c r="P442" s="7" t="str">
        <f t="shared" si="6"/>
        <v>C</v>
      </c>
    </row>
    <row r="443" spans="14:16" x14ac:dyDescent="0.25">
      <c r="N443" s="4" t="b">
        <f>IF(OR(IFERROR(VLOOKUP($F443,Standardværdier!$A$23:$B$27,2,),0)&gt;2,IFERROR(VLOOKUP($G443,Standardværdier!$A$30:$B$34,2,),0)&gt;2,IFERROR(VLOOKUP($H443,Standardværdier!$A$37:$B$41,2,),0)&gt;2,IFERROR(VLOOKUP($I443,Standardværdier!$A$44:$B$48,2,),0)&gt;2,IFERROR(VLOOKUP($J443,Standardværdier!$A$51:$B$55,2,),0)&gt;2,IFERROR(VLOOKUP($K443,Standardværdier!$A$58:$B$62,2,),0)&gt;2,IFERROR(VLOOKUP($L443,Standardværdier!$A$10:'Standardværdier'!$B$14,2,),0)&gt;2,),TRUE,FALSE)</f>
        <v>0</v>
      </c>
      <c r="O443" s="4" t="b">
        <f>IF(OR(IFERROR(VLOOKUP($F443,Standardværdier!$A$23:$B$27,2,),0)&gt;2,IFERROR(VLOOKUP($G443,Standardværdier!$A$30:$B$34,2,),0)&gt;2,IFERROR(VLOOKUP($H443,Standardværdier!$A$37:$B$41,2,),0)&gt;2,IFERROR(VLOOKUP($I443,Standardværdier!$A$44:$B$48,2,),0)&gt;2,IFERROR(VLOOKUP($J443,Standardværdier!$A$51:$B$55,2,),0)&gt;2,IFERROR(VLOOKUP($K443,Standardværdier!$A$58:$B$62,2,),0)&gt;2)*AND(IFERROR(VLOOKUP($L443,Standardværdier!$A$10:'Standardværdier'!$B$14,2,),0)&gt;2),TRUE,FALSE)</f>
        <v>0</v>
      </c>
      <c r="P443" s="7" t="str">
        <f t="shared" si="6"/>
        <v>C</v>
      </c>
    </row>
    <row r="444" spans="14:16" x14ac:dyDescent="0.25">
      <c r="N444" s="4" t="b">
        <f>IF(OR(IFERROR(VLOOKUP($F444,Standardværdier!$A$23:$B$27,2,),0)&gt;2,IFERROR(VLOOKUP($G444,Standardværdier!$A$30:$B$34,2,),0)&gt;2,IFERROR(VLOOKUP($H444,Standardværdier!$A$37:$B$41,2,),0)&gt;2,IFERROR(VLOOKUP($I444,Standardværdier!$A$44:$B$48,2,),0)&gt;2,IFERROR(VLOOKUP($J444,Standardværdier!$A$51:$B$55,2,),0)&gt;2,IFERROR(VLOOKUP($K444,Standardværdier!$A$58:$B$62,2,),0)&gt;2,IFERROR(VLOOKUP($L444,Standardværdier!$A$10:'Standardværdier'!$B$14,2,),0)&gt;2,),TRUE,FALSE)</f>
        <v>0</v>
      </c>
      <c r="O444" s="4" t="b">
        <f>IF(OR(IFERROR(VLOOKUP($F444,Standardværdier!$A$23:$B$27,2,),0)&gt;2,IFERROR(VLOOKUP($G444,Standardværdier!$A$30:$B$34,2,),0)&gt;2,IFERROR(VLOOKUP($H444,Standardværdier!$A$37:$B$41,2,),0)&gt;2,IFERROR(VLOOKUP($I444,Standardværdier!$A$44:$B$48,2,),0)&gt;2,IFERROR(VLOOKUP($J444,Standardværdier!$A$51:$B$55,2,),0)&gt;2,IFERROR(VLOOKUP($K444,Standardværdier!$A$58:$B$62,2,),0)&gt;2)*AND(IFERROR(VLOOKUP($L444,Standardværdier!$A$10:'Standardværdier'!$B$14,2,),0)&gt;2),TRUE,FALSE)</f>
        <v>0</v>
      </c>
      <c r="P444" s="7" t="str">
        <f t="shared" si="6"/>
        <v>C</v>
      </c>
    </row>
    <row r="445" spans="14:16" x14ac:dyDescent="0.25">
      <c r="N445" s="4" t="b">
        <f>IF(OR(IFERROR(VLOOKUP($F445,Standardværdier!$A$23:$B$27,2,),0)&gt;2,IFERROR(VLOOKUP($G445,Standardværdier!$A$30:$B$34,2,),0)&gt;2,IFERROR(VLOOKUP($H445,Standardværdier!$A$37:$B$41,2,),0)&gt;2,IFERROR(VLOOKUP($I445,Standardværdier!$A$44:$B$48,2,),0)&gt;2,IFERROR(VLOOKUP($J445,Standardværdier!$A$51:$B$55,2,),0)&gt;2,IFERROR(VLOOKUP($K445,Standardværdier!$A$58:$B$62,2,),0)&gt;2,IFERROR(VLOOKUP($L445,Standardværdier!$A$10:'Standardværdier'!$B$14,2,),0)&gt;2,),TRUE,FALSE)</f>
        <v>0</v>
      </c>
      <c r="O445" s="4" t="b">
        <f>IF(OR(IFERROR(VLOOKUP($F445,Standardværdier!$A$23:$B$27,2,),0)&gt;2,IFERROR(VLOOKUP($G445,Standardværdier!$A$30:$B$34,2,),0)&gt;2,IFERROR(VLOOKUP($H445,Standardværdier!$A$37:$B$41,2,),0)&gt;2,IFERROR(VLOOKUP($I445,Standardværdier!$A$44:$B$48,2,),0)&gt;2,IFERROR(VLOOKUP($J445,Standardværdier!$A$51:$B$55,2,),0)&gt;2,IFERROR(VLOOKUP($K445,Standardværdier!$A$58:$B$62,2,),0)&gt;2)*AND(IFERROR(VLOOKUP($L445,Standardværdier!$A$10:'Standardværdier'!$B$14,2,),0)&gt;2),TRUE,FALSE)</f>
        <v>0</v>
      </c>
      <c r="P445" s="7" t="str">
        <f t="shared" si="6"/>
        <v>C</v>
      </c>
    </row>
    <row r="446" spans="14:16" x14ac:dyDescent="0.25">
      <c r="N446" s="4" t="b">
        <f>IF(OR(IFERROR(VLOOKUP($F446,Standardværdier!$A$23:$B$27,2,),0)&gt;2,IFERROR(VLOOKUP($G446,Standardværdier!$A$30:$B$34,2,),0)&gt;2,IFERROR(VLOOKUP($H446,Standardværdier!$A$37:$B$41,2,),0)&gt;2,IFERROR(VLOOKUP($I446,Standardværdier!$A$44:$B$48,2,),0)&gt;2,IFERROR(VLOOKUP($J446,Standardværdier!$A$51:$B$55,2,),0)&gt;2,IFERROR(VLOOKUP($K446,Standardværdier!$A$58:$B$62,2,),0)&gt;2,IFERROR(VLOOKUP($L446,Standardværdier!$A$10:'Standardværdier'!$B$14,2,),0)&gt;2,),TRUE,FALSE)</f>
        <v>0</v>
      </c>
      <c r="O446" s="4" t="b">
        <f>IF(OR(IFERROR(VLOOKUP($F446,Standardværdier!$A$23:$B$27,2,),0)&gt;2,IFERROR(VLOOKUP($G446,Standardværdier!$A$30:$B$34,2,),0)&gt;2,IFERROR(VLOOKUP($H446,Standardværdier!$A$37:$B$41,2,),0)&gt;2,IFERROR(VLOOKUP($I446,Standardværdier!$A$44:$B$48,2,),0)&gt;2,IFERROR(VLOOKUP($J446,Standardværdier!$A$51:$B$55,2,),0)&gt;2,IFERROR(VLOOKUP($K446,Standardværdier!$A$58:$B$62,2,),0)&gt;2)*AND(IFERROR(VLOOKUP($L446,Standardværdier!$A$10:'Standardværdier'!$B$14,2,),0)&gt;2),TRUE,FALSE)</f>
        <v>0</v>
      </c>
      <c r="P446" s="7" t="str">
        <f t="shared" si="6"/>
        <v>C</v>
      </c>
    </row>
    <row r="447" spans="14:16" x14ac:dyDescent="0.25">
      <c r="N447" s="4" t="b">
        <f>IF(OR(IFERROR(VLOOKUP($F447,Standardværdier!$A$23:$B$27,2,),0)&gt;2,IFERROR(VLOOKUP($G447,Standardværdier!$A$30:$B$34,2,),0)&gt;2,IFERROR(VLOOKUP($H447,Standardværdier!$A$37:$B$41,2,),0)&gt;2,IFERROR(VLOOKUP($I447,Standardværdier!$A$44:$B$48,2,),0)&gt;2,IFERROR(VLOOKUP($J447,Standardværdier!$A$51:$B$55,2,),0)&gt;2,IFERROR(VLOOKUP($K447,Standardværdier!$A$58:$B$62,2,),0)&gt;2,IFERROR(VLOOKUP($L447,Standardværdier!$A$10:'Standardværdier'!$B$14,2,),0)&gt;2,),TRUE,FALSE)</f>
        <v>0</v>
      </c>
      <c r="O447" s="4" t="b">
        <f>IF(OR(IFERROR(VLOOKUP($F447,Standardværdier!$A$23:$B$27,2,),0)&gt;2,IFERROR(VLOOKUP($G447,Standardværdier!$A$30:$B$34,2,),0)&gt;2,IFERROR(VLOOKUP($H447,Standardværdier!$A$37:$B$41,2,),0)&gt;2,IFERROR(VLOOKUP($I447,Standardværdier!$A$44:$B$48,2,),0)&gt;2,IFERROR(VLOOKUP($J447,Standardværdier!$A$51:$B$55,2,),0)&gt;2,IFERROR(VLOOKUP($K447,Standardværdier!$A$58:$B$62,2,),0)&gt;2)*AND(IFERROR(VLOOKUP($L447,Standardværdier!$A$10:'Standardværdier'!$B$14,2,),0)&gt;2),TRUE,FALSE)</f>
        <v>0</v>
      </c>
      <c r="P447" s="7" t="str">
        <f t="shared" si="6"/>
        <v>C</v>
      </c>
    </row>
    <row r="448" spans="14:16" x14ac:dyDescent="0.25">
      <c r="N448" s="4" t="b">
        <f>IF(OR(IFERROR(VLOOKUP($F448,Standardværdier!$A$23:$B$27,2,),0)&gt;2,IFERROR(VLOOKUP($G448,Standardværdier!$A$30:$B$34,2,),0)&gt;2,IFERROR(VLOOKUP($H448,Standardværdier!$A$37:$B$41,2,),0)&gt;2,IFERROR(VLOOKUP($I448,Standardværdier!$A$44:$B$48,2,),0)&gt;2,IFERROR(VLOOKUP($J448,Standardværdier!$A$51:$B$55,2,),0)&gt;2,IFERROR(VLOOKUP($K448,Standardværdier!$A$58:$B$62,2,),0)&gt;2,IFERROR(VLOOKUP($L448,Standardværdier!$A$10:'Standardværdier'!$B$14,2,),0)&gt;2,),TRUE,FALSE)</f>
        <v>0</v>
      </c>
      <c r="O448" s="4" t="b">
        <f>IF(OR(IFERROR(VLOOKUP($F448,Standardværdier!$A$23:$B$27,2,),0)&gt;2,IFERROR(VLOOKUP($G448,Standardværdier!$A$30:$B$34,2,),0)&gt;2,IFERROR(VLOOKUP($H448,Standardværdier!$A$37:$B$41,2,),0)&gt;2,IFERROR(VLOOKUP($I448,Standardværdier!$A$44:$B$48,2,),0)&gt;2,IFERROR(VLOOKUP($J448,Standardværdier!$A$51:$B$55,2,),0)&gt;2,IFERROR(VLOOKUP($K448,Standardværdier!$A$58:$B$62,2,),0)&gt;2)*AND(IFERROR(VLOOKUP($L448,Standardværdier!$A$10:'Standardværdier'!$B$14,2,),0)&gt;2),TRUE,FALSE)</f>
        <v>0</v>
      </c>
      <c r="P448" s="7" t="str">
        <f t="shared" si="6"/>
        <v>C</v>
      </c>
    </row>
    <row r="449" spans="14:16" x14ac:dyDescent="0.25">
      <c r="N449" s="4" t="b">
        <f>IF(OR(IFERROR(VLOOKUP($F449,Standardværdier!$A$23:$B$27,2,),0)&gt;2,IFERROR(VLOOKUP($G449,Standardværdier!$A$30:$B$34,2,),0)&gt;2,IFERROR(VLOOKUP($H449,Standardværdier!$A$37:$B$41,2,),0)&gt;2,IFERROR(VLOOKUP($I449,Standardværdier!$A$44:$B$48,2,),0)&gt;2,IFERROR(VLOOKUP($J449,Standardværdier!$A$51:$B$55,2,),0)&gt;2,IFERROR(VLOOKUP($K449,Standardværdier!$A$58:$B$62,2,),0)&gt;2,IFERROR(VLOOKUP($L449,Standardværdier!$A$10:'Standardværdier'!$B$14,2,),0)&gt;2,),TRUE,FALSE)</f>
        <v>0</v>
      </c>
      <c r="O449" s="4" t="b">
        <f>IF(OR(IFERROR(VLOOKUP($F449,Standardværdier!$A$23:$B$27,2,),0)&gt;2,IFERROR(VLOOKUP($G449,Standardværdier!$A$30:$B$34,2,),0)&gt;2,IFERROR(VLOOKUP($H449,Standardværdier!$A$37:$B$41,2,),0)&gt;2,IFERROR(VLOOKUP($I449,Standardværdier!$A$44:$B$48,2,),0)&gt;2,IFERROR(VLOOKUP($J449,Standardværdier!$A$51:$B$55,2,),0)&gt;2,IFERROR(VLOOKUP($K449,Standardværdier!$A$58:$B$62,2,),0)&gt;2)*AND(IFERROR(VLOOKUP($L449,Standardværdier!$A$10:'Standardværdier'!$B$14,2,),0)&gt;2),TRUE,FALSE)</f>
        <v>0</v>
      </c>
      <c r="P449" s="7" t="str">
        <f t="shared" si="6"/>
        <v>C</v>
      </c>
    </row>
    <row r="450" spans="14:16" x14ac:dyDescent="0.25">
      <c r="N450" s="4" t="b">
        <f>IF(OR(IFERROR(VLOOKUP($F450,Standardværdier!$A$23:$B$27,2,),0)&gt;2,IFERROR(VLOOKUP($G450,Standardværdier!$A$30:$B$34,2,),0)&gt;2,IFERROR(VLOOKUP($H450,Standardværdier!$A$37:$B$41,2,),0)&gt;2,IFERROR(VLOOKUP($I450,Standardværdier!$A$44:$B$48,2,),0)&gt;2,IFERROR(VLOOKUP($J450,Standardværdier!$A$51:$B$55,2,),0)&gt;2,IFERROR(VLOOKUP($K450,Standardværdier!$A$58:$B$62,2,),0)&gt;2,IFERROR(VLOOKUP($L450,Standardværdier!$A$10:'Standardværdier'!$B$14,2,),0)&gt;2,),TRUE,FALSE)</f>
        <v>0</v>
      </c>
      <c r="O450" s="4" t="b">
        <f>IF(OR(IFERROR(VLOOKUP($F450,Standardværdier!$A$23:$B$27,2,),0)&gt;2,IFERROR(VLOOKUP($G450,Standardværdier!$A$30:$B$34,2,),0)&gt;2,IFERROR(VLOOKUP($H450,Standardværdier!$A$37:$B$41,2,),0)&gt;2,IFERROR(VLOOKUP($I450,Standardværdier!$A$44:$B$48,2,),0)&gt;2,IFERROR(VLOOKUP($J450,Standardværdier!$A$51:$B$55,2,),0)&gt;2,IFERROR(VLOOKUP($K450,Standardværdier!$A$58:$B$62,2,),0)&gt;2)*AND(IFERROR(VLOOKUP($L450,Standardværdier!$A$10:'Standardværdier'!$B$14,2,),0)&gt;2),TRUE,FALSE)</f>
        <v>0</v>
      </c>
      <c r="P450" s="7" t="str">
        <f t="shared" si="6"/>
        <v>C</v>
      </c>
    </row>
    <row r="451" spans="14:16" x14ac:dyDescent="0.25">
      <c r="N451" s="4" t="b">
        <f>IF(OR(IFERROR(VLOOKUP($F451,Standardværdier!$A$23:$B$27,2,),0)&gt;2,IFERROR(VLOOKUP($G451,Standardværdier!$A$30:$B$34,2,),0)&gt;2,IFERROR(VLOOKUP($H451,Standardværdier!$A$37:$B$41,2,),0)&gt;2,IFERROR(VLOOKUP($I451,Standardværdier!$A$44:$B$48,2,),0)&gt;2,IFERROR(VLOOKUP($J451,Standardværdier!$A$51:$B$55,2,),0)&gt;2,IFERROR(VLOOKUP($K451,Standardværdier!$A$58:$B$62,2,),0)&gt;2,IFERROR(VLOOKUP($L451,Standardværdier!$A$10:'Standardværdier'!$B$14,2,),0)&gt;2,),TRUE,FALSE)</f>
        <v>0</v>
      </c>
      <c r="O451" s="4" t="b">
        <f>IF(OR(IFERROR(VLOOKUP($F451,Standardværdier!$A$23:$B$27,2,),0)&gt;2,IFERROR(VLOOKUP($G451,Standardværdier!$A$30:$B$34,2,),0)&gt;2,IFERROR(VLOOKUP($H451,Standardværdier!$A$37:$B$41,2,),0)&gt;2,IFERROR(VLOOKUP($I451,Standardværdier!$A$44:$B$48,2,),0)&gt;2,IFERROR(VLOOKUP($J451,Standardværdier!$A$51:$B$55,2,),0)&gt;2,IFERROR(VLOOKUP($K451,Standardværdier!$A$58:$B$62,2,),0)&gt;2)*AND(IFERROR(VLOOKUP($L451,Standardværdier!$A$10:'Standardværdier'!$B$14,2,),0)&gt;2),TRUE,FALSE)</f>
        <v>0</v>
      </c>
      <c r="P451" s="7" t="str">
        <f t="shared" ref="P451:P514" si="7">IF($O451,"A",IF($N451,"B","C"))</f>
        <v>C</v>
      </c>
    </row>
    <row r="452" spans="14:16" x14ac:dyDescent="0.25">
      <c r="N452" s="4" t="b">
        <f>IF(OR(IFERROR(VLOOKUP($F452,Standardværdier!$A$23:$B$27,2,),0)&gt;2,IFERROR(VLOOKUP($G452,Standardværdier!$A$30:$B$34,2,),0)&gt;2,IFERROR(VLOOKUP($H452,Standardværdier!$A$37:$B$41,2,),0)&gt;2,IFERROR(VLOOKUP($I452,Standardværdier!$A$44:$B$48,2,),0)&gt;2,IFERROR(VLOOKUP($J452,Standardværdier!$A$51:$B$55,2,),0)&gt;2,IFERROR(VLOOKUP($K452,Standardværdier!$A$58:$B$62,2,),0)&gt;2,IFERROR(VLOOKUP($L452,Standardværdier!$A$10:'Standardværdier'!$B$14,2,),0)&gt;2,),TRUE,FALSE)</f>
        <v>0</v>
      </c>
      <c r="O452" s="4" t="b">
        <f>IF(OR(IFERROR(VLOOKUP($F452,Standardværdier!$A$23:$B$27,2,),0)&gt;2,IFERROR(VLOOKUP($G452,Standardværdier!$A$30:$B$34,2,),0)&gt;2,IFERROR(VLOOKUP($H452,Standardværdier!$A$37:$B$41,2,),0)&gt;2,IFERROR(VLOOKUP($I452,Standardværdier!$A$44:$B$48,2,),0)&gt;2,IFERROR(VLOOKUP($J452,Standardværdier!$A$51:$B$55,2,),0)&gt;2,IFERROR(VLOOKUP($K452,Standardværdier!$A$58:$B$62,2,),0)&gt;2)*AND(IFERROR(VLOOKUP($L452,Standardværdier!$A$10:'Standardværdier'!$B$14,2,),0)&gt;2),TRUE,FALSE)</f>
        <v>0</v>
      </c>
      <c r="P452" s="7" t="str">
        <f t="shared" si="7"/>
        <v>C</v>
      </c>
    </row>
    <row r="453" spans="14:16" x14ac:dyDescent="0.25">
      <c r="N453" s="4" t="b">
        <f>IF(OR(IFERROR(VLOOKUP($F453,Standardværdier!$A$23:$B$27,2,),0)&gt;2,IFERROR(VLOOKUP($G453,Standardværdier!$A$30:$B$34,2,),0)&gt;2,IFERROR(VLOOKUP($H453,Standardværdier!$A$37:$B$41,2,),0)&gt;2,IFERROR(VLOOKUP($I453,Standardværdier!$A$44:$B$48,2,),0)&gt;2,IFERROR(VLOOKUP($J453,Standardværdier!$A$51:$B$55,2,),0)&gt;2,IFERROR(VLOOKUP($K453,Standardværdier!$A$58:$B$62,2,),0)&gt;2,IFERROR(VLOOKUP($L453,Standardværdier!$A$10:'Standardværdier'!$B$14,2,),0)&gt;2,),TRUE,FALSE)</f>
        <v>0</v>
      </c>
      <c r="O453" s="4" t="b">
        <f>IF(OR(IFERROR(VLOOKUP($F453,Standardværdier!$A$23:$B$27,2,),0)&gt;2,IFERROR(VLOOKUP($G453,Standardværdier!$A$30:$B$34,2,),0)&gt;2,IFERROR(VLOOKUP($H453,Standardværdier!$A$37:$B$41,2,),0)&gt;2,IFERROR(VLOOKUP($I453,Standardværdier!$A$44:$B$48,2,),0)&gt;2,IFERROR(VLOOKUP($J453,Standardværdier!$A$51:$B$55,2,),0)&gt;2,IFERROR(VLOOKUP($K453,Standardværdier!$A$58:$B$62,2,),0)&gt;2)*AND(IFERROR(VLOOKUP($L453,Standardværdier!$A$10:'Standardværdier'!$B$14,2,),0)&gt;2),TRUE,FALSE)</f>
        <v>0</v>
      </c>
      <c r="P453" s="7" t="str">
        <f t="shared" si="7"/>
        <v>C</v>
      </c>
    </row>
    <row r="454" spans="14:16" x14ac:dyDescent="0.25">
      <c r="N454" s="4" t="b">
        <f>IF(OR(IFERROR(VLOOKUP($F454,Standardværdier!$A$23:$B$27,2,),0)&gt;2,IFERROR(VLOOKUP($G454,Standardværdier!$A$30:$B$34,2,),0)&gt;2,IFERROR(VLOOKUP($H454,Standardværdier!$A$37:$B$41,2,),0)&gt;2,IFERROR(VLOOKUP($I454,Standardværdier!$A$44:$B$48,2,),0)&gt;2,IFERROR(VLOOKUP($J454,Standardværdier!$A$51:$B$55,2,),0)&gt;2,IFERROR(VLOOKUP($K454,Standardværdier!$A$58:$B$62,2,),0)&gt;2,IFERROR(VLOOKUP($L454,Standardværdier!$A$10:'Standardværdier'!$B$14,2,),0)&gt;2,),TRUE,FALSE)</f>
        <v>0</v>
      </c>
      <c r="O454" s="4" t="b">
        <f>IF(OR(IFERROR(VLOOKUP($F454,Standardværdier!$A$23:$B$27,2,),0)&gt;2,IFERROR(VLOOKUP($G454,Standardværdier!$A$30:$B$34,2,),0)&gt;2,IFERROR(VLOOKUP($H454,Standardværdier!$A$37:$B$41,2,),0)&gt;2,IFERROR(VLOOKUP($I454,Standardværdier!$A$44:$B$48,2,),0)&gt;2,IFERROR(VLOOKUP($J454,Standardværdier!$A$51:$B$55,2,),0)&gt;2,IFERROR(VLOOKUP($K454,Standardværdier!$A$58:$B$62,2,),0)&gt;2)*AND(IFERROR(VLOOKUP($L454,Standardværdier!$A$10:'Standardværdier'!$B$14,2,),0)&gt;2),TRUE,FALSE)</f>
        <v>0</v>
      </c>
      <c r="P454" s="7" t="str">
        <f t="shared" si="7"/>
        <v>C</v>
      </c>
    </row>
    <row r="455" spans="14:16" x14ac:dyDescent="0.25">
      <c r="N455" s="4" t="b">
        <f>IF(OR(IFERROR(VLOOKUP($F455,Standardværdier!$A$23:$B$27,2,),0)&gt;2,IFERROR(VLOOKUP($G455,Standardværdier!$A$30:$B$34,2,),0)&gt;2,IFERROR(VLOOKUP($H455,Standardværdier!$A$37:$B$41,2,),0)&gt;2,IFERROR(VLOOKUP($I455,Standardværdier!$A$44:$B$48,2,),0)&gt;2,IFERROR(VLOOKUP($J455,Standardværdier!$A$51:$B$55,2,),0)&gt;2,IFERROR(VLOOKUP($K455,Standardværdier!$A$58:$B$62,2,),0)&gt;2,IFERROR(VLOOKUP($L455,Standardværdier!$A$10:'Standardværdier'!$B$14,2,),0)&gt;2,),TRUE,FALSE)</f>
        <v>0</v>
      </c>
      <c r="O455" s="4" t="b">
        <f>IF(OR(IFERROR(VLOOKUP($F455,Standardværdier!$A$23:$B$27,2,),0)&gt;2,IFERROR(VLOOKUP($G455,Standardværdier!$A$30:$B$34,2,),0)&gt;2,IFERROR(VLOOKUP($H455,Standardværdier!$A$37:$B$41,2,),0)&gt;2,IFERROR(VLOOKUP($I455,Standardværdier!$A$44:$B$48,2,),0)&gt;2,IFERROR(VLOOKUP($J455,Standardværdier!$A$51:$B$55,2,),0)&gt;2,IFERROR(VLOOKUP($K455,Standardværdier!$A$58:$B$62,2,),0)&gt;2)*AND(IFERROR(VLOOKUP($L455,Standardværdier!$A$10:'Standardværdier'!$B$14,2,),0)&gt;2),TRUE,FALSE)</f>
        <v>0</v>
      </c>
      <c r="P455" s="7" t="str">
        <f t="shared" si="7"/>
        <v>C</v>
      </c>
    </row>
    <row r="456" spans="14:16" x14ac:dyDescent="0.25">
      <c r="N456" s="4" t="b">
        <f>IF(OR(IFERROR(VLOOKUP($F456,Standardværdier!$A$23:$B$27,2,),0)&gt;2,IFERROR(VLOOKUP($G456,Standardværdier!$A$30:$B$34,2,),0)&gt;2,IFERROR(VLOOKUP($H456,Standardværdier!$A$37:$B$41,2,),0)&gt;2,IFERROR(VLOOKUP($I456,Standardværdier!$A$44:$B$48,2,),0)&gt;2,IFERROR(VLOOKUP($J456,Standardværdier!$A$51:$B$55,2,),0)&gt;2,IFERROR(VLOOKUP($K456,Standardværdier!$A$58:$B$62,2,),0)&gt;2,IFERROR(VLOOKUP($L456,Standardværdier!$A$10:'Standardværdier'!$B$14,2,),0)&gt;2,),TRUE,FALSE)</f>
        <v>0</v>
      </c>
      <c r="O456" s="4" t="b">
        <f>IF(OR(IFERROR(VLOOKUP($F456,Standardværdier!$A$23:$B$27,2,),0)&gt;2,IFERROR(VLOOKUP($G456,Standardværdier!$A$30:$B$34,2,),0)&gt;2,IFERROR(VLOOKUP($H456,Standardværdier!$A$37:$B$41,2,),0)&gt;2,IFERROR(VLOOKUP($I456,Standardværdier!$A$44:$B$48,2,),0)&gt;2,IFERROR(VLOOKUP($J456,Standardværdier!$A$51:$B$55,2,),0)&gt;2,IFERROR(VLOOKUP($K456,Standardværdier!$A$58:$B$62,2,),0)&gt;2)*AND(IFERROR(VLOOKUP($L456,Standardværdier!$A$10:'Standardværdier'!$B$14,2,),0)&gt;2),TRUE,FALSE)</f>
        <v>0</v>
      </c>
      <c r="P456" s="7" t="str">
        <f t="shared" si="7"/>
        <v>C</v>
      </c>
    </row>
    <row r="457" spans="14:16" x14ac:dyDescent="0.25">
      <c r="N457" s="4" t="b">
        <f>IF(OR(IFERROR(VLOOKUP($F457,Standardværdier!$A$23:$B$27,2,),0)&gt;2,IFERROR(VLOOKUP($G457,Standardværdier!$A$30:$B$34,2,),0)&gt;2,IFERROR(VLOOKUP($H457,Standardværdier!$A$37:$B$41,2,),0)&gt;2,IFERROR(VLOOKUP($I457,Standardværdier!$A$44:$B$48,2,),0)&gt;2,IFERROR(VLOOKUP($J457,Standardværdier!$A$51:$B$55,2,),0)&gt;2,IFERROR(VLOOKUP($K457,Standardværdier!$A$58:$B$62,2,),0)&gt;2,IFERROR(VLOOKUP($L457,Standardværdier!$A$10:'Standardværdier'!$B$14,2,),0)&gt;2,),TRUE,FALSE)</f>
        <v>0</v>
      </c>
      <c r="O457" s="4" t="b">
        <f>IF(OR(IFERROR(VLOOKUP($F457,Standardværdier!$A$23:$B$27,2,),0)&gt;2,IFERROR(VLOOKUP($G457,Standardværdier!$A$30:$B$34,2,),0)&gt;2,IFERROR(VLOOKUP($H457,Standardværdier!$A$37:$B$41,2,),0)&gt;2,IFERROR(VLOOKUP($I457,Standardværdier!$A$44:$B$48,2,),0)&gt;2,IFERROR(VLOOKUP($J457,Standardværdier!$A$51:$B$55,2,),0)&gt;2,IFERROR(VLOOKUP($K457,Standardværdier!$A$58:$B$62,2,),0)&gt;2)*AND(IFERROR(VLOOKUP($L457,Standardværdier!$A$10:'Standardværdier'!$B$14,2,),0)&gt;2),TRUE,FALSE)</f>
        <v>0</v>
      </c>
      <c r="P457" s="7" t="str">
        <f t="shared" si="7"/>
        <v>C</v>
      </c>
    </row>
    <row r="458" spans="14:16" x14ac:dyDescent="0.25">
      <c r="N458" s="4" t="b">
        <f>IF(OR(IFERROR(VLOOKUP($F458,Standardværdier!$A$23:$B$27,2,),0)&gt;2,IFERROR(VLOOKUP($G458,Standardværdier!$A$30:$B$34,2,),0)&gt;2,IFERROR(VLOOKUP($H458,Standardværdier!$A$37:$B$41,2,),0)&gt;2,IFERROR(VLOOKUP($I458,Standardværdier!$A$44:$B$48,2,),0)&gt;2,IFERROR(VLOOKUP($J458,Standardværdier!$A$51:$B$55,2,),0)&gt;2,IFERROR(VLOOKUP($K458,Standardværdier!$A$58:$B$62,2,),0)&gt;2,IFERROR(VLOOKUP($L458,Standardværdier!$A$10:'Standardværdier'!$B$14,2,),0)&gt;2,),TRUE,FALSE)</f>
        <v>0</v>
      </c>
      <c r="O458" s="4" t="b">
        <f>IF(OR(IFERROR(VLOOKUP($F458,Standardværdier!$A$23:$B$27,2,),0)&gt;2,IFERROR(VLOOKUP($G458,Standardværdier!$A$30:$B$34,2,),0)&gt;2,IFERROR(VLOOKUP($H458,Standardværdier!$A$37:$B$41,2,),0)&gt;2,IFERROR(VLOOKUP($I458,Standardværdier!$A$44:$B$48,2,),0)&gt;2,IFERROR(VLOOKUP($J458,Standardværdier!$A$51:$B$55,2,),0)&gt;2,IFERROR(VLOOKUP($K458,Standardværdier!$A$58:$B$62,2,),0)&gt;2)*AND(IFERROR(VLOOKUP($L458,Standardværdier!$A$10:'Standardværdier'!$B$14,2,),0)&gt;2),TRUE,FALSE)</f>
        <v>0</v>
      </c>
      <c r="P458" s="7" t="str">
        <f t="shared" si="7"/>
        <v>C</v>
      </c>
    </row>
    <row r="459" spans="14:16" x14ac:dyDescent="0.25">
      <c r="N459" s="4" t="b">
        <f>IF(OR(IFERROR(VLOOKUP($F459,Standardværdier!$A$23:$B$27,2,),0)&gt;2,IFERROR(VLOOKUP($G459,Standardværdier!$A$30:$B$34,2,),0)&gt;2,IFERROR(VLOOKUP($H459,Standardværdier!$A$37:$B$41,2,),0)&gt;2,IFERROR(VLOOKUP($I459,Standardværdier!$A$44:$B$48,2,),0)&gt;2,IFERROR(VLOOKUP($J459,Standardværdier!$A$51:$B$55,2,),0)&gt;2,IFERROR(VLOOKUP($K459,Standardværdier!$A$58:$B$62,2,),0)&gt;2,IFERROR(VLOOKUP($L459,Standardværdier!$A$10:'Standardværdier'!$B$14,2,),0)&gt;2,),TRUE,FALSE)</f>
        <v>0</v>
      </c>
      <c r="O459" s="4" t="b">
        <f>IF(OR(IFERROR(VLOOKUP($F459,Standardværdier!$A$23:$B$27,2,),0)&gt;2,IFERROR(VLOOKUP($G459,Standardværdier!$A$30:$B$34,2,),0)&gt;2,IFERROR(VLOOKUP($H459,Standardværdier!$A$37:$B$41,2,),0)&gt;2,IFERROR(VLOOKUP($I459,Standardværdier!$A$44:$B$48,2,),0)&gt;2,IFERROR(VLOOKUP($J459,Standardværdier!$A$51:$B$55,2,),0)&gt;2,IFERROR(VLOOKUP($K459,Standardværdier!$A$58:$B$62,2,),0)&gt;2)*AND(IFERROR(VLOOKUP($L459,Standardværdier!$A$10:'Standardværdier'!$B$14,2,),0)&gt;2),TRUE,FALSE)</f>
        <v>0</v>
      </c>
      <c r="P459" s="7" t="str">
        <f t="shared" si="7"/>
        <v>C</v>
      </c>
    </row>
    <row r="460" spans="14:16" x14ac:dyDescent="0.25">
      <c r="N460" s="4" t="b">
        <f>IF(OR(IFERROR(VLOOKUP($F460,Standardværdier!$A$23:$B$27,2,),0)&gt;2,IFERROR(VLOOKUP($G460,Standardværdier!$A$30:$B$34,2,),0)&gt;2,IFERROR(VLOOKUP($H460,Standardværdier!$A$37:$B$41,2,),0)&gt;2,IFERROR(VLOOKUP($I460,Standardværdier!$A$44:$B$48,2,),0)&gt;2,IFERROR(VLOOKUP($J460,Standardværdier!$A$51:$B$55,2,),0)&gt;2,IFERROR(VLOOKUP($K460,Standardværdier!$A$58:$B$62,2,),0)&gt;2,IFERROR(VLOOKUP($L460,Standardværdier!$A$10:'Standardværdier'!$B$14,2,),0)&gt;2,),TRUE,FALSE)</f>
        <v>0</v>
      </c>
      <c r="O460" s="4" t="b">
        <f>IF(OR(IFERROR(VLOOKUP($F460,Standardværdier!$A$23:$B$27,2,),0)&gt;2,IFERROR(VLOOKUP($G460,Standardværdier!$A$30:$B$34,2,),0)&gt;2,IFERROR(VLOOKUP($H460,Standardværdier!$A$37:$B$41,2,),0)&gt;2,IFERROR(VLOOKUP($I460,Standardværdier!$A$44:$B$48,2,),0)&gt;2,IFERROR(VLOOKUP($J460,Standardværdier!$A$51:$B$55,2,),0)&gt;2,IFERROR(VLOOKUP($K460,Standardværdier!$A$58:$B$62,2,),0)&gt;2)*AND(IFERROR(VLOOKUP($L460,Standardværdier!$A$10:'Standardværdier'!$B$14,2,),0)&gt;2),TRUE,FALSE)</f>
        <v>0</v>
      </c>
      <c r="P460" s="7" t="str">
        <f t="shared" si="7"/>
        <v>C</v>
      </c>
    </row>
    <row r="461" spans="14:16" x14ac:dyDescent="0.25">
      <c r="N461" s="4" t="b">
        <f>IF(OR(IFERROR(VLOOKUP($F461,Standardværdier!$A$23:$B$27,2,),0)&gt;2,IFERROR(VLOOKUP($G461,Standardværdier!$A$30:$B$34,2,),0)&gt;2,IFERROR(VLOOKUP($H461,Standardværdier!$A$37:$B$41,2,),0)&gt;2,IFERROR(VLOOKUP($I461,Standardværdier!$A$44:$B$48,2,),0)&gt;2,IFERROR(VLOOKUP($J461,Standardværdier!$A$51:$B$55,2,),0)&gt;2,IFERROR(VLOOKUP($K461,Standardværdier!$A$58:$B$62,2,),0)&gt;2,IFERROR(VLOOKUP($L461,Standardværdier!$A$10:'Standardværdier'!$B$14,2,),0)&gt;2,),TRUE,FALSE)</f>
        <v>0</v>
      </c>
      <c r="O461" s="4" t="b">
        <f>IF(OR(IFERROR(VLOOKUP($F461,Standardværdier!$A$23:$B$27,2,),0)&gt;2,IFERROR(VLOOKUP($G461,Standardværdier!$A$30:$B$34,2,),0)&gt;2,IFERROR(VLOOKUP($H461,Standardværdier!$A$37:$B$41,2,),0)&gt;2,IFERROR(VLOOKUP($I461,Standardværdier!$A$44:$B$48,2,),0)&gt;2,IFERROR(VLOOKUP($J461,Standardværdier!$A$51:$B$55,2,),0)&gt;2,IFERROR(VLOOKUP($K461,Standardværdier!$A$58:$B$62,2,),0)&gt;2)*AND(IFERROR(VLOOKUP($L461,Standardværdier!$A$10:'Standardværdier'!$B$14,2,),0)&gt;2),TRUE,FALSE)</f>
        <v>0</v>
      </c>
      <c r="P461" s="7" t="str">
        <f t="shared" si="7"/>
        <v>C</v>
      </c>
    </row>
    <row r="462" spans="14:16" x14ac:dyDescent="0.25">
      <c r="N462" s="4" t="b">
        <f>IF(OR(IFERROR(VLOOKUP($F462,Standardværdier!$A$23:$B$27,2,),0)&gt;2,IFERROR(VLOOKUP($G462,Standardværdier!$A$30:$B$34,2,),0)&gt;2,IFERROR(VLOOKUP($H462,Standardværdier!$A$37:$B$41,2,),0)&gt;2,IFERROR(VLOOKUP($I462,Standardværdier!$A$44:$B$48,2,),0)&gt;2,IFERROR(VLOOKUP($J462,Standardværdier!$A$51:$B$55,2,),0)&gt;2,IFERROR(VLOOKUP($K462,Standardværdier!$A$58:$B$62,2,),0)&gt;2,IFERROR(VLOOKUP($L462,Standardværdier!$A$10:'Standardværdier'!$B$14,2,),0)&gt;2,),TRUE,FALSE)</f>
        <v>0</v>
      </c>
      <c r="O462" s="4" t="b">
        <f>IF(OR(IFERROR(VLOOKUP($F462,Standardværdier!$A$23:$B$27,2,),0)&gt;2,IFERROR(VLOOKUP($G462,Standardværdier!$A$30:$B$34,2,),0)&gt;2,IFERROR(VLOOKUP($H462,Standardværdier!$A$37:$B$41,2,),0)&gt;2,IFERROR(VLOOKUP($I462,Standardværdier!$A$44:$B$48,2,),0)&gt;2,IFERROR(VLOOKUP($J462,Standardværdier!$A$51:$B$55,2,),0)&gt;2,IFERROR(VLOOKUP($K462,Standardværdier!$A$58:$B$62,2,),0)&gt;2)*AND(IFERROR(VLOOKUP($L462,Standardværdier!$A$10:'Standardværdier'!$B$14,2,),0)&gt;2),TRUE,FALSE)</f>
        <v>0</v>
      </c>
      <c r="P462" s="7" t="str">
        <f t="shared" si="7"/>
        <v>C</v>
      </c>
    </row>
    <row r="463" spans="14:16" x14ac:dyDescent="0.25">
      <c r="N463" s="4" t="b">
        <f>IF(OR(IFERROR(VLOOKUP($F463,Standardværdier!$A$23:$B$27,2,),0)&gt;2,IFERROR(VLOOKUP($G463,Standardværdier!$A$30:$B$34,2,),0)&gt;2,IFERROR(VLOOKUP($H463,Standardværdier!$A$37:$B$41,2,),0)&gt;2,IFERROR(VLOOKUP($I463,Standardværdier!$A$44:$B$48,2,),0)&gt;2,IFERROR(VLOOKUP($J463,Standardværdier!$A$51:$B$55,2,),0)&gt;2,IFERROR(VLOOKUP($K463,Standardværdier!$A$58:$B$62,2,),0)&gt;2,IFERROR(VLOOKUP($L463,Standardværdier!$A$10:'Standardværdier'!$B$14,2,),0)&gt;2,),TRUE,FALSE)</f>
        <v>0</v>
      </c>
      <c r="O463" s="4" t="b">
        <f>IF(OR(IFERROR(VLOOKUP($F463,Standardværdier!$A$23:$B$27,2,),0)&gt;2,IFERROR(VLOOKUP($G463,Standardværdier!$A$30:$B$34,2,),0)&gt;2,IFERROR(VLOOKUP($H463,Standardværdier!$A$37:$B$41,2,),0)&gt;2,IFERROR(VLOOKUP($I463,Standardværdier!$A$44:$B$48,2,),0)&gt;2,IFERROR(VLOOKUP($J463,Standardværdier!$A$51:$B$55,2,),0)&gt;2,IFERROR(VLOOKUP($K463,Standardværdier!$A$58:$B$62,2,),0)&gt;2)*AND(IFERROR(VLOOKUP($L463,Standardværdier!$A$10:'Standardværdier'!$B$14,2,),0)&gt;2),TRUE,FALSE)</f>
        <v>0</v>
      </c>
      <c r="P463" s="7" t="str">
        <f t="shared" si="7"/>
        <v>C</v>
      </c>
    </row>
    <row r="464" spans="14:16" x14ac:dyDescent="0.25">
      <c r="N464" s="4" t="b">
        <f>IF(OR(IFERROR(VLOOKUP($F464,Standardværdier!$A$23:$B$27,2,),0)&gt;2,IFERROR(VLOOKUP($G464,Standardværdier!$A$30:$B$34,2,),0)&gt;2,IFERROR(VLOOKUP($H464,Standardværdier!$A$37:$B$41,2,),0)&gt;2,IFERROR(VLOOKUP($I464,Standardværdier!$A$44:$B$48,2,),0)&gt;2,IFERROR(VLOOKUP($J464,Standardværdier!$A$51:$B$55,2,),0)&gt;2,IFERROR(VLOOKUP($K464,Standardværdier!$A$58:$B$62,2,),0)&gt;2,IFERROR(VLOOKUP($L464,Standardværdier!$A$10:'Standardværdier'!$B$14,2,),0)&gt;2,),TRUE,FALSE)</f>
        <v>0</v>
      </c>
      <c r="O464" s="4" t="b">
        <f>IF(OR(IFERROR(VLOOKUP($F464,Standardværdier!$A$23:$B$27,2,),0)&gt;2,IFERROR(VLOOKUP($G464,Standardværdier!$A$30:$B$34,2,),0)&gt;2,IFERROR(VLOOKUP($H464,Standardværdier!$A$37:$B$41,2,),0)&gt;2,IFERROR(VLOOKUP($I464,Standardværdier!$A$44:$B$48,2,),0)&gt;2,IFERROR(VLOOKUP($J464,Standardværdier!$A$51:$B$55,2,),0)&gt;2,IFERROR(VLOOKUP($K464,Standardværdier!$A$58:$B$62,2,),0)&gt;2)*AND(IFERROR(VLOOKUP($L464,Standardværdier!$A$10:'Standardværdier'!$B$14,2,),0)&gt;2),TRUE,FALSE)</f>
        <v>0</v>
      </c>
      <c r="P464" s="7" t="str">
        <f t="shared" si="7"/>
        <v>C</v>
      </c>
    </row>
    <row r="465" spans="14:16" x14ac:dyDescent="0.25">
      <c r="N465" s="4" t="b">
        <f>IF(OR(IFERROR(VLOOKUP($F465,Standardværdier!$A$23:$B$27,2,),0)&gt;2,IFERROR(VLOOKUP($G465,Standardværdier!$A$30:$B$34,2,),0)&gt;2,IFERROR(VLOOKUP($H465,Standardværdier!$A$37:$B$41,2,),0)&gt;2,IFERROR(VLOOKUP($I465,Standardværdier!$A$44:$B$48,2,),0)&gt;2,IFERROR(VLOOKUP($J465,Standardværdier!$A$51:$B$55,2,),0)&gt;2,IFERROR(VLOOKUP($K465,Standardværdier!$A$58:$B$62,2,),0)&gt;2,IFERROR(VLOOKUP($L465,Standardværdier!$A$10:'Standardværdier'!$B$14,2,),0)&gt;2,),TRUE,FALSE)</f>
        <v>0</v>
      </c>
      <c r="O465" s="4" t="b">
        <f>IF(OR(IFERROR(VLOOKUP($F465,Standardværdier!$A$23:$B$27,2,),0)&gt;2,IFERROR(VLOOKUP($G465,Standardværdier!$A$30:$B$34,2,),0)&gt;2,IFERROR(VLOOKUP($H465,Standardværdier!$A$37:$B$41,2,),0)&gt;2,IFERROR(VLOOKUP($I465,Standardværdier!$A$44:$B$48,2,),0)&gt;2,IFERROR(VLOOKUP($J465,Standardværdier!$A$51:$B$55,2,),0)&gt;2,IFERROR(VLOOKUP($K465,Standardværdier!$A$58:$B$62,2,),0)&gt;2)*AND(IFERROR(VLOOKUP($L465,Standardværdier!$A$10:'Standardværdier'!$B$14,2,),0)&gt;2),TRUE,FALSE)</f>
        <v>0</v>
      </c>
      <c r="P465" s="7" t="str">
        <f t="shared" si="7"/>
        <v>C</v>
      </c>
    </row>
    <row r="466" spans="14:16" x14ac:dyDescent="0.25">
      <c r="N466" s="4" t="b">
        <f>IF(OR(IFERROR(VLOOKUP($F466,Standardværdier!$A$23:$B$27,2,),0)&gt;2,IFERROR(VLOOKUP($G466,Standardværdier!$A$30:$B$34,2,),0)&gt;2,IFERROR(VLOOKUP($H466,Standardværdier!$A$37:$B$41,2,),0)&gt;2,IFERROR(VLOOKUP($I466,Standardværdier!$A$44:$B$48,2,),0)&gt;2,IFERROR(VLOOKUP($J466,Standardværdier!$A$51:$B$55,2,),0)&gt;2,IFERROR(VLOOKUP($K466,Standardværdier!$A$58:$B$62,2,),0)&gt;2,IFERROR(VLOOKUP($L466,Standardværdier!$A$10:'Standardværdier'!$B$14,2,),0)&gt;2,),TRUE,FALSE)</f>
        <v>0</v>
      </c>
      <c r="O466" s="4" t="b">
        <f>IF(OR(IFERROR(VLOOKUP($F466,Standardværdier!$A$23:$B$27,2,),0)&gt;2,IFERROR(VLOOKUP($G466,Standardværdier!$A$30:$B$34,2,),0)&gt;2,IFERROR(VLOOKUP($H466,Standardværdier!$A$37:$B$41,2,),0)&gt;2,IFERROR(VLOOKUP($I466,Standardværdier!$A$44:$B$48,2,),0)&gt;2,IFERROR(VLOOKUP($J466,Standardværdier!$A$51:$B$55,2,),0)&gt;2,IFERROR(VLOOKUP($K466,Standardværdier!$A$58:$B$62,2,),0)&gt;2)*AND(IFERROR(VLOOKUP($L466,Standardværdier!$A$10:'Standardværdier'!$B$14,2,),0)&gt;2),TRUE,FALSE)</f>
        <v>0</v>
      </c>
      <c r="P466" s="7" t="str">
        <f t="shared" si="7"/>
        <v>C</v>
      </c>
    </row>
    <row r="467" spans="14:16" x14ac:dyDescent="0.25">
      <c r="N467" s="4" t="b">
        <f>IF(OR(IFERROR(VLOOKUP($F467,Standardværdier!$A$23:$B$27,2,),0)&gt;2,IFERROR(VLOOKUP($G467,Standardværdier!$A$30:$B$34,2,),0)&gt;2,IFERROR(VLOOKUP($H467,Standardværdier!$A$37:$B$41,2,),0)&gt;2,IFERROR(VLOOKUP($I467,Standardværdier!$A$44:$B$48,2,),0)&gt;2,IFERROR(VLOOKUP($J467,Standardværdier!$A$51:$B$55,2,),0)&gt;2,IFERROR(VLOOKUP($K467,Standardværdier!$A$58:$B$62,2,),0)&gt;2,IFERROR(VLOOKUP($L467,Standardværdier!$A$10:'Standardværdier'!$B$14,2,),0)&gt;2,),TRUE,FALSE)</f>
        <v>0</v>
      </c>
      <c r="O467" s="4" t="b">
        <f>IF(OR(IFERROR(VLOOKUP($F467,Standardværdier!$A$23:$B$27,2,),0)&gt;2,IFERROR(VLOOKUP($G467,Standardværdier!$A$30:$B$34,2,),0)&gt;2,IFERROR(VLOOKUP($H467,Standardværdier!$A$37:$B$41,2,),0)&gt;2,IFERROR(VLOOKUP($I467,Standardværdier!$A$44:$B$48,2,),0)&gt;2,IFERROR(VLOOKUP($J467,Standardværdier!$A$51:$B$55,2,),0)&gt;2,IFERROR(VLOOKUP($K467,Standardværdier!$A$58:$B$62,2,),0)&gt;2)*AND(IFERROR(VLOOKUP($L467,Standardværdier!$A$10:'Standardværdier'!$B$14,2,),0)&gt;2),TRUE,FALSE)</f>
        <v>0</v>
      </c>
      <c r="P467" s="7" t="str">
        <f t="shared" si="7"/>
        <v>C</v>
      </c>
    </row>
    <row r="468" spans="14:16" x14ac:dyDescent="0.25">
      <c r="N468" s="4" t="b">
        <f>IF(OR(IFERROR(VLOOKUP($F468,Standardværdier!$A$23:$B$27,2,),0)&gt;2,IFERROR(VLOOKUP($G468,Standardværdier!$A$30:$B$34,2,),0)&gt;2,IFERROR(VLOOKUP($H468,Standardværdier!$A$37:$B$41,2,),0)&gt;2,IFERROR(VLOOKUP($I468,Standardværdier!$A$44:$B$48,2,),0)&gt;2,IFERROR(VLOOKUP($J468,Standardværdier!$A$51:$B$55,2,),0)&gt;2,IFERROR(VLOOKUP($K468,Standardværdier!$A$58:$B$62,2,),0)&gt;2,IFERROR(VLOOKUP($L468,Standardværdier!$A$10:'Standardværdier'!$B$14,2,),0)&gt;2,),TRUE,FALSE)</f>
        <v>0</v>
      </c>
      <c r="O468" s="4" t="b">
        <f>IF(OR(IFERROR(VLOOKUP($F468,Standardværdier!$A$23:$B$27,2,),0)&gt;2,IFERROR(VLOOKUP($G468,Standardværdier!$A$30:$B$34,2,),0)&gt;2,IFERROR(VLOOKUP($H468,Standardværdier!$A$37:$B$41,2,),0)&gt;2,IFERROR(VLOOKUP($I468,Standardværdier!$A$44:$B$48,2,),0)&gt;2,IFERROR(VLOOKUP($J468,Standardværdier!$A$51:$B$55,2,),0)&gt;2,IFERROR(VLOOKUP($K468,Standardværdier!$A$58:$B$62,2,),0)&gt;2)*AND(IFERROR(VLOOKUP($L468,Standardværdier!$A$10:'Standardværdier'!$B$14,2,),0)&gt;2),TRUE,FALSE)</f>
        <v>0</v>
      </c>
      <c r="P468" s="7" t="str">
        <f t="shared" si="7"/>
        <v>C</v>
      </c>
    </row>
    <row r="469" spans="14:16" x14ac:dyDescent="0.25">
      <c r="N469" s="4" t="b">
        <f>IF(OR(IFERROR(VLOOKUP($F469,Standardværdier!$A$23:$B$27,2,),0)&gt;2,IFERROR(VLOOKUP($G469,Standardværdier!$A$30:$B$34,2,),0)&gt;2,IFERROR(VLOOKUP($H469,Standardværdier!$A$37:$B$41,2,),0)&gt;2,IFERROR(VLOOKUP($I469,Standardværdier!$A$44:$B$48,2,),0)&gt;2,IFERROR(VLOOKUP($J469,Standardværdier!$A$51:$B$55,2,),0)&gt;2,IFERROR(VLOOKUP($K469,Standardværdier!$A$58:$B$62,2,),0)&gt;2,IFERROR(VLOOKUP($L469,Standardværdier!$A$10:'Standardværdier'!$B$14,2,),0)&gt;2,),TRUE,FALSE)</f>
        <v>0</v>
      </c>
      <c r="O469" s="4" t="b">
        <f>IF(OR(IFERROR(VLOOKUP($F469,Standardværdier!$A$23:$B$27,2,),0)&gt;2,IFERROR(VLOOKUP($G469,Standardværdier!$A$30:$B$34,2,),0)&gt;2,IFERROR(VLOOKUP($H469,Standardværdier!$A$37:$B$41,2,),0)&gt;2,IFERROR(VLOOKUP($I469,Standardværdier!$A$44:$B$48,2,),0)&gt;2,IFERROR(VLOOKUP($J469,Standardværdier!$A$51:$B$55,2,),0)&gt;2,IFERROR(VLOOKUP($K469,Standardværdier!$A$58:$B$62,2,),0)&gt;2)*AND(IFERROR(VLOOKUP($L469,Standardværdier!$A$10:'Standardværdier'!$B$14,2,),0)&gt;2),TRUE,FALSE)</f>
        <v>0</v>
      </c>
      <c r="P469" s="7" t="str">
        <f t="shared" si="7"/>
        <v>C</v>
      </c>
    </row>
    <row r="470" spans="14:16" x14ac:dyDescent="0.25">
      <c r="N470" s="4" t="b">
        <f>IF(OR(IFERROR(VLOOKUP($F470,Standardværdier!$A$23:$B$27,2,),0)&gt;2,IFERROR(VLOOKUP($G470,Standardværdier!$A$30:$B$34,2,),0)&gt;2,IFERROR(VLOOKUP($H470,Standardværdier!$A$37:$B$41,2,),0)&gt;2,IFERROR(VLOOKUP($I470,Standardværdier!$A$44:$B$48,2,),0)&gt;2,IFERROR(VLOOKUP($J470,Standardværdier!$A$51:$B$55,2,),0)&gt;2,IFERROR(VLOOKUP($K470,Standardværdier!$A$58:$B$62,2,),0)&gt;2,IFERROR(VLOOKUP($L470,Standardværdier!$A$10:'Standardværdier'!$B$14,2,),0)&gt;2,),TRUE,FALSE)</f>
        <v>0</v>
      </c>
      <c r="O470" s="4" t="b">
        <f>IF(OR(IFERROR(VLOOKUP($F470,Standardværdier!$A$23:$B$27,2,),0)&gt;2,IFERROR(VLOOKUP($G470,Standardværdier!$A$30:$B$34,2,),0)&gt;2,IFERROR(VLOOKUP($H470,Standardværdier!$A$37:$B$41,2,),0)&gt;2,IFERROR(VLOOKUP($I470,Standardværdier!$A$44:$B$48,2,),0)&gt;2,IFERROR(VLOOKUP($J470,Standardværdier!$A$51:$B$55,2,),0)&gt;2,IFERROR(VLOOKUP($K470,Standardværdier!$A$58:$B$62,2,),0)&gt;2)*AND(IFERROR(VLOOKUP($L470,Standardværdier!$A$10:'Standardværdier'!$B$14,2,),0)&gt;2),TRUE,FALSE)</f>
        <v>0</v>
      </c>
      <c r="P470" s="7" t="str">
        <f t="shared" si="7"/>
        <v>C</v>
      </c>
    </row>
    <row r="471" spans="14:16" x14ac:dyDescent="0.25">
      <c r="N471" s="4" t="b">
        <f>IF(OR(IFERROR(VLOOKUP($F471,Standardværdier!$A$23:$B$27,2,),0)&gt;2,IFERROR(VLOOKUP($G471,Standardværdier!$A$30:$B$34,2,),0)&gt;2,IFERROR(VLOOKUP($H471,Standardværdier!$A$37:$B$41,2,),0)&gt;2,IFERROR(VLOOKUP($I471,Standardværdier!$A$44:$B$48,2,),0)&gt;2,IFERROR(VLOOKUP($J471,Standardværdier!$A$51:$B$55,2,),0)&gt;2,IFERROR(VLOOKUP($K471,Standardværdier!$A$58:$B$62,2,),0)&gt;2,IFERROR(VLOOKUP($L471,Standardværdier!$A$10:'Standardværdier'!$B$14,2,),0)&gt;2,),TRUE,FALSE)</f>
        <v>0</v>
      </c>
      <c r="O471" s="4" t="b">
        <f>IF(OR(IFERROR(VLOOKUP($F471,Standardværdier!$A$23:$B$27,2,),0)&gt;2,IFERROR(VLOOKUP($G471,Standardværdier!$A$30:$B$34,2,),0)&gt;2,IFERROR(VLOOKUP($H471,Standardværdier!$A$37:$B$41,2,),0)&gt;2,IFERROR(VLOOKUP($I471,Standardværdier!$A$44:$B$48,2,),0)&gt;2,IFERROR(VLOOKUP($J471,Standardværdier!$A$51:$B$55,2,),0)&gt;2,IFERROR(VLOOKUP($K471,Standardværdier!$A$58:$B$62,2,),0)&gt;2)*AND(IFERROR(VLOOKUP($L471,Standardværdier!$A$10:'Standardværdier'!$B$14,2,),0)&gt;2),TRUE,FALSE)</f>
        <v>0</v>
      </c>
      <c r="P471" s="7" t="str">
        <f t="shared" si="7"/>
        <v>C</v>
      </c>
    </row>
    <row r="472" spans="14:16" x14ac:dyDescent="0.25">
      <c r="N472" s="4" t="b">
        <f>IF(OR(IFERROR(VLOOKUP($F472,Standardværdier!$A$23:$B$27,2,),0)&gt;2,IFERROR(VLOOKUP($G472,Standardværdier!$A$30:$B$34,2,),0)&gt;2,IFERROR(VLOOKUP($H472,Standardværdier!$A$37:$B$41,2,),0)&gt;2,IFERROR(VLOOKUP($I472,Standardværdier!$A$44:$B$48,2,),0)&gt;2,IFERROR(VLOOKUP($J472,Standardværdier!$A$51:$B$55,2,),0)&gt;2,IFERROR(VLOOKUP($K472,Standardværdier!$A$58:$B$62,2,),0)&gt;2,IFERROR(VLOOKUP($L472,Standardværdier!$A$10:'Standardværdier'!$B$14,2,),0)&gt;2,),TRUE,FALSE)</f>
        <v>0</v>
      </c>
      <c r="O472" s="4" t="b">
        <f>IF(OR(IFERROR(VLOOKUP($F472,Standardværdier!$A$23:$B$27,2,),0)&gt;2,IFERROR(VLOOKUP($G472,Standardværdier!$A$30:$B$34,2,),0)&gt;2,IFERROR(VLOOKUP($H472,Standardværdier!$A$37:$B$41,2,),0)&gt;2,IFERROR(VLOOKUP($I472,Standardværdier!$A$44:$B$48,2,),0)&gt;2,IFERROR(VLOOKUP($J472,Standardværdier!$A$51:$B$55,2,),0)&gt;2,IFERROR(VLOOKUP($K472,Standardværdier!$A$58:$B$62,2,),0)&gt;2)*AND(IFERROR(VLOOKUP($L472,Standardværdier!$A$10:'Standardværdier'!$B$14,2,),0)&gt;2),TRUE,FALSE)</f>
        <v>0</v>
      </c>
      <c r="P472" s="7" t="str">
        <f t="shared" si="7"/>
        <v>C</v>
      </c>
    </row>
    <row r="473" spans="14:16" x14ac:dyDescent="0.25">
      <c r="N473" s="4" t="b">
        <f>IF(OR(IFERROR(VLOOKUP($F473,Standardværdier!$A$23:$B$27,2,),0)&gt;2,IFERROR(VLOOKUP($G473,Standardværdier!$A$30:$B$34,2,),0)&gt;2,IFERROR(VLOOKUP($H473,Standardværdier!$A$37:$B$41,2,),0)&gt;2,IFERROR(VLOOKUP($I473,Standardværdier!$A$44:$B$48,2,),0)&gt;2,IFERROR(VLOOKUP($J473,Standardværdier!$A$51:$B$55,2,),0)&gt;2,IFERROR(VLOOKUP($K473,Standardværdier!$A$58:$B$62,2,),0)&gt;2,IFERROR(VLOOKUP($L473,Standardværdier!$A$10:'Standardværdier'!$B$14,2,),0)&gt;2,),TRUE,FALSE)</f>
        <v>0</v>
      </c>
      <c r="O473" s="4" t="b">
        <f>IF(OR(IFERROR(VLOOKUP($F473,Standardværdier!$A$23:$B$27,2,),0)&gt;2,IFERROR(VLOOKUP($G473,Standardværdier!$A$30:$B$34,2,),0)&gt;2,IFERROR(VLOOKUP($H473,Standardværdier!$A$37:$B$41,2,),0)&gt;2,IFERROR(VLOOKUP($I473,Standardværdier!$A$44:$B$48,2,),0)&gt;2,IFERROR(VLOOKUP($J473,Standardværdier!$A$51:$B$55,2,),0)&gt;2,IFERROR(VLOOKUP($K473,Standardværdier!$A$58:$B$62,2,),0)&gt;2)*AND(IFERROR(VLOOKUP($L473,Standardværdier!$A$10:'Standardværdier'!$B$14,2,),0)&gt;2),TRUE,FALSE)</f>
        <v>0</v>
      </c>
      <c r="P473" s="7" t="str">
        <f t="shared" si="7"/>
        <v>C</v>
      </c>
    </row>
    <row r="474" spans="14:16" x14ac:dyDescent="0.25">
      <c r="N474" s="4" t="b">
        <f>IF(OR(IFERROR(VLOOKUP($F474,Standardværdier!$A$23:$B$27,2,),0)&gt;2,IFERROR(VLOOKUP($G474,Standardværdier!$A$30:$B$34,2,),0)&gt;2,IFERROR(VLOOKUP($H474,Standardværdier!$A$37:$B$41,2,),0)&gt;2,IFERROR(VLOOKUP($I474,Standardværdier!$A$44:$B$48,2,),0)&gt;2,IFERROR(VLOOKUP($J474,Standardværdier!$A$51:$B$55,2,),0)&gt;2,IFERROR(VLOOKUP($K474,Standardværdier!$A$58:$B$62,2,),0)&gt;2,IFERROR(VLOOKUP($L474,Standardværdier!$A$10:'Standardværdier'!$B$14,2,),0)&gt;2,),TRUE,FALSE)</f>
        <v>0</v>
      </c>
      <c r="O474" s="4" t="b">
        <f>IF(OR(IFERROR(VLOOKUP($F474,Standardværdier!$A$23:$B$27,2,),0)&gt;2,IFERROR(VLOOKUP($G474,Standardværdier!$A$30:$B$34,2,),0)&gt;2,IFERROR(VLOOKUP($H474,Standardværdier!$A$37:$B$41,2,),0)&gt;2,IFERROR(VLOOKUP($I474,Standardværdier!$A$44:$B$48,2,),0)&gt;2,IFERROR(VLOOKUP($J474,Standardværdier!$A$51:$B$55,2,),0)&gt;2,IFERROR(VLOOKUP($K474,Standardværdier!$A$58:$B$62,2,),0)&gt;2)*AND(IFERROR(VLOOKUP($L474,Standardværdier!$A$10:'Standardværdier'!$B$14,2,),0)&gt;2),TRUE,FALSE)</f>
        <v>0</v>
      </c>
      <c r="P474" s="7" t="str">
        <f t="shared" si="7"/>
        <v>C</v>
      </c>
    </row>
    <row r="475" spans="14:16" x14ac:dyDescent="0.25">
      <c r="N475" s="4" t="b">
        <f>IF(OR(IFERROR(VLOOKUP($F475,Standardværdier!$A$23:$B$27,2,),0)&gt;2,IFERROR(VLOOKUP($G475,Standardværdier!$A$30:$B$34,2,),0)&gt;2,IFERROR(VLOOKUP($H475,Standardværdier!$A$37:$B$41,2,),0)&gt;2,IFERROR(VLOOKUP($I475,Standardværdier!$A$44:$B$48,2,),0)&gt;2,IFERROR(VLOOKUP($J475,Standardværdier!$A$51:$B$55,2,),0)&gt;2,IFERROR(VLOOKUP($K475,Standardværdier!$A$58:$B$62,2,),0)&gt;2,IFERROR(VLOOKUP($L475,Standardværdier!$A$10:'Standardværdier'!$B$14,2,),0)&gt;2,),TRUE,FALSE)</f>
        <v>0</v>
      </c>
      <c r="O475" s="4" t="b">
        <f>IF(OR(IFERROR(VLOOKUP($F475,Standardværdier!$A$23:$B$27,2,),0)&gt;2,IFERROR(VLOOKUP($G475,Standardværdier!$A$30:$B$34,2,),0)&gt;2,IFERROR(VLOOKUP($H475,Standardværdier!$A$37:$B$41,2,),0)&gt;2,IFERROR(VLOOKUP($I475,Standardværdier!$A$44:$B$48,2,),0)&gt;2,IFERROR(VLOOKUP($J475,Standardværdier!$A$51:$B$55,2,),0)&gt;2,IFERROR(VLOOKUP($K475,Standardværdier!$A$58:$B$62,2,),0)&gt;2)*AND(IFERROR(VLOOKUP($L475,Standardværdier!$A$10:'Standardværdier'!$B$14,2,),0)&gt;2),TRUE,FALSE)</f>
        <v>0</v>
      </c>
      <c r="P475" s="7" t="str">
        <f t="shared" si="7"/>
        <v>C</v>
      </c>
    </row>
    <row r="476" spans="14:16" x14ac:dyDescent="0.25">
      <c r="N476" s="4" t="b">
        <f>IF(OR(IFERROR(VLOOKUP($F476,Standardværdier!$A$23:$B$27,2,),0)&gt;2,IFERROR(VLOOKUP($G476,Standardværdier!$A$30:$B$34,2,),0)&gt;2,IFERROR(VLOOKUP($H476,Standardværdier!$A$37:$B$41,2,),0)&gt;2,IFERROR(VLOOKUP($I476,Standardværdier!$A$44:$B$48,2,),0)&gt;2,IFERROR(VLOOKUP($J476,Standardværdier!$A$51:$B$55,2,),0)&gt;2,IFERROR(VLOOKUP($K476,Standardværdier!$A$58:$B$62,2,),0)&gt;2,IFERROR(VLOOKUP($L476,Standardværdier!$A$10:'Standardværdier'!$B$14,2,),0)&gt;2,),TRUE,FALSE)</f>
        <v>0</v>
      </c>
      <c r="O476" s="4" t="b">
        <f>IF(OR(IFERROR(VLOOKUP($F476,Standardværdier!$A$23:$B$27,2,),0)&gt;2,IFERROR(VLOOKUP($G476,Standardværdier!$A$30:$B$34,2,),0)&gt;2,IFERROR(VLOOKUP($H476,Standardværdier!$A$37:$B$41,2,),0)&gt;2,IFERROR(VLOOKUP($I476,Standardværdier!$A$44:$B$48,2,),0)&gt;2,IFERROR(VLOOKUP($J476,Standardværdier!$A$51:$B$55,2,),0)&gt;2,IFERROR(VLOOKUP($K476,Standardværdier!$A$58:$B$62,2,),0)&gt;2)*AND(IFERROR(VLOOKUP($L476,Standardværdier!$A$10:'Standardværdier'!$B$14,2,),0)&gt;2),TRUE,FALSE)</f>
        <v>0</v>
      </c>
      <c r="P476" s="7" t="str">
        <f t="shared" si="7"/>
        <v>C</v>
      </c>
    </row>
    <row r="477" spans="14:16" x14ac:dyDescent="0.25">
      <c r="N477" s="4" t="b">
        <f>IF(OR(IFERROR(VLOOKUP($F477,Standardværdier!$A$23:$B$27,2,),0)&gt;2,IFERROR(VLOOKUP($G477,Standardværdier!$A$30:$B$34,2,),0)&gt;2,IFERROR(VLOOKUP($H477,Standardværdier!$A$37:$B$41,2,),0)&gt;2,IFERROR(VLOOKUP($I477,Standardværdier!$A$44:$B$48,2,),0)&gt;2,IFERROR(VLOOKUP($J477,Standardværdier!$A$51:$B$55,2,),0)&gt;2,IFERROR(VLOOKUP($K477,Standardværdier!$A$58:$B$62,2,),0)&gt;2,IFERROR(VLOOKUP($L477,Standardværdier!$A$10:'Standardværdier'!$B$14,2,),0)&gt;2,),TRUE,FALSE)</f>
        <v>0</v>
      </c>
      <c r="O477" s="4" t="b">
        <f>IF(OR(IFERROR(VLOOKUP($F477,Standardværdier!$A$23:$B$27,2,),0)&gt;2,IFERROR(VLOOKUP($G477,Standardværdier!$A$30:$B$34,2,),0)&gt;2,IFERROR(VLOOKUP($H477,Standardværdier!$A$37:$B$41,2,),0)&gt;2,IFERROR(VLOOKUP($I477,Standardværdier!$A$44:$B$48,2,),0)&gt;2,IFERROR(VLOOKUP($J477,Standardværdier!$A$51:$B$55,2,),0)&gt;2,IFERROR(VLOOKUP($K477,Standardværdier!$A$58:$B$62,2,),0)&gt;2)*AND(IFERROR(VLOOKUP($L477,Standardværdier!$A$10:'Standardværdier'!$B$14,2,),0)&gt;2),TRUE,FALSE)</f>
        <v>0</v>
      </c>
      <c r="P477" s="7" t="str">
        <f t="shared" si="7"/>
        <v>C</v>
      </c>
    </row>
    <row r="478" spans="14:16" x14ac:dyDescent="0.25">
      <c r="N478" s="4" t="b">
        <f>IF(OR(IFERROR(VLOOKUP($F478,Standardværdier!$A$23:$B$27,2,),0)&gt;2,IFERROR(VLOOKUP($G478,Standardværdier!$A$30:$B$34,2,),0)&gt;2,IFERROR(VLOOKUP($H478,Standardværdier!$A$37:$B$41,2,),0)&gt;2,IFERROR(VLOOKUP($I478,Standardværdier!$A$44:$B$48,2,),0)&gt;2,IFERROR(VLOOKUP($J478,Standardværdier!$A$51:$B$55,2,),0)&gt;2,IFERROR(VLOOKUP($K478,Standardværdier!$A$58:$B$62,2,),0)&gt;2,IFERROR(VLOOKUP($L478,Standardværdier!$A$10:'Standardværdier'!$B$14,2,),0)&gt;2,),TRUE,FALSE)</f>
        <v>0</v>
      </c>
      <c r="O478" s="4" t="b">
        <f>IF(OR(IFERROR(VLOOKUP($F478,Standardværdier!$A$23:$B$27,2,),0)&gt;2,IFERROR(VLOOKUP($G478,Standardværdier!$A$30:$B$34,2,),0)&gt;2,IFERROR(VLOOKUP($H478,Standardværdier!$A$37:$B$41,2,),0)&gt;2,IFERROR(VLOOKUP($I478,Standardværdier!$A$44:$B$48,2,),0)&gt;2,IFERROR(VLOOKUP($J478,Standardværdier!$A$51:$B$55,2,),0)&gt;2,IFERROR(VLOOKUP($K478,Standardværdier!$A$58:$B$62,2,),0)&gt;2)*AND(IFERROR(VLOOKUP($L478,Standardværdier!$A$10:'Standardværdier'!$B$14,2,),0)&gt;2),TRUE,FALSE)</f>
        <v>0</v>
      </c>
      <c r="P478" s="7" t="str">
        <f t="shared" si="7"/>
        <v>C</v>
      </c>
    </row>
    <row r="479" spans="14:16" x14ac:dyDescent="0.25">
      <c r="N479" s="4" t="b">
        <f>IF(OR(IFERROR(VLOOKUP($F479,Standardværdier!$A$23:$B$27,2,),0)&gt;2,IFERROR(VLOOKUP($G479,Standardværdier!$A$30:$B$34,2,),0)&gt;2,IFERROR(VLOOKUP($H479,Standardværdier!$A$37:$B$41,2,),0)&gt;2,IFERROR(VLOOKUP($I479,Standardværdier!$A$44:$B$48,2,),0)&gt;2,IFERROR(VLOOKUP($J479,Standardværdier!$A$51:$B$55,2,),0)&gt;2,IFERROR(VLOOKUP($K479,Standardværdier!$A$58:$B$62,2,),0)&gt;2,IFERROR(VLOOKUP($L479,Standardværdier!$A$10:'Standardværdier'!$B$14,2,),0)&gt;2,),TRUE,FALSE)</f>
        <v>0</v>
      </c>
      <c r="O479" s="4" t="b">
        <f>IF(OR(IFERROR(VLOOKUP($F479,Standardværdier!$A$23:$B$27,2,),0)&gt;2,IFERROR(VLOOKUP($G479,Standardværdier!$A$30:$B$34,2,),0)&gt;2,IFERROR(VLOOKUP($H479,Standardværdier!$A$37:$B$41,2,),0)&gt;2,IFERROR(VLOOKUP($I479,Standardværdier!$A$44:$B$48,2,),0)&gt;2,IFERROR(VLOOKUP($J479,Standardværdier!$A$51:$B$55,2,),0)&gt;2,IFERROR(VLOOKUP($K479,Standardværdier!$A$58:$B$62,2,),0)&gt;2)*AND(IFERROR(VLOOKUP($L479,Standardværdier!$A$10:'Standardværdier'!$B$14,2,),0)&gt;2),TRUE,FALSE)</f>
        <v>0</v>
      </c>
      <c r="P479" s="7" t="str">
        <f t="shared" si="7"/>
        <v>C</v>
      </c>
    </row>
    <row r="480" spans="14:16" x14ac:dyDescent="0.25">
      <c r="N480" s="4" t="b">
        <f>IF(OR(IFERROR(VLOOKUP($F480,Standardværdier!$A$23:$B$27,2,),0)&gt;2,IFERROR(VLOOKUP($G480,Standardværdier!$A$30:$B$34,2,),0)&gt;2,IFERROR(VLOOKUP($H480,Standardværdier!$A$37:$B$41,2,),0)&gt;2,IFERROR(VLOOKUP($I480,Standardværdier!$A$44:$B$48,2,),0)&gt;2,IFERROR(VLOOKUP($J480,Standardværdier!$A$51:$B$55,2,),0)&gt;2,IFERROR(VLOOKUP($K480,Standardværdier!$A$58:$B$62,2,),0)&gt;2,IFERROR(VLOOKUP($L480,Standardværdier!$A$10:'Standardværdier'!$B$14,2,),0)&gt;2,),TRUE,FALSE)</f>
        <v>0</v>
      </c>
      <c r="O480" s="4" t="b">
        <f>IF(OR(IFERROR(VLOOKUP($F480,Standardværdier!$A$23:$B$27,2,),0)&gt;2,IFERROR(VLOOKUP($G480,Standardværdier!$A$30:$B$34,2,),0)&gt;2,IFERROR(VLOOKUP($H480,Standardværdier!$A$37:$B$41,2,),0)&gt;2,IFERROR(VLOOKUP($I480,Standardværdier!$A$44:$B$48,2,),0)&gt;2,IFERROR(VLOOKUP($J480,Standardværdier!$A$51:$B$55,2,),0)&gt;2,IFERROR(VLOOKUP($K480,Standardværdier!$A$58:$B$62,2,),0)&gt;2)*AND(IFERROR(VLOOKUP($L480,Standardværdier!$A$10:'Standardværdier'!$B$14,2,),0)&gt;2),TRUE,FALSE)</f>
        <v>0</v>
      </c>
      <c r="P480" s="7" t="str">
        <f t="shared" si="7"/>
        <v>C</v>
      </c>
    </row>
    <row r="481" spans="14:16" x14ac:dyDescent="0.25">
      <c r="N481" s="4" t="b">
        <f>IF(OR(IFERROR(VLOOKUP($F481,Standardværdier!$A$23:$B$27,2,),0)&gt;2,IFERROR(VLOOKUP($G481,Standardværdier!$A$30:$B$34,2,),0)&gt;2,IFERROR(VLOOKUP($H481,Standardværdier!$A$37:$B$41,2,),0)&gt;2,IFERROR(VLOOKUP($I481,Standardværdier!$A$44:$B$48,2,),0)&gt;2,IFERROR(VLOOKUP($J481,Standardværdier!$A$51:$B$55,2,),0)&gt;2,IFERROR(VLOOKUP($K481,Standardværdier!$A$58:$B$62,2,),0)&gt;2,IFERROR(VLOOKUP($L481,Standardværdier!$A$10:'Standardværdier'!$B$14,2,),0)&gt;2,),TRUE,FALSE)</f>
        <v>0</v>
      </c>
      <c r="O481" s="4" t="b">
        <f>IF(OR(IFERROR(VLOOKUP($F481,Standardværdier!$A$23:$B$27,2,),0)&gt;2,IFERROR(VLOOKUP($G481,Standardværdier!$A$30:$B$34,2,),0)&gt;2,IFERROR(VLOOKUP($H481,Standardværdier!$A$37:$B$41,2,),0)&gt;2,IFERROR(VLOOKUP($I481,Standardværdier!$A$44:$B$48,2,),0)&gt;2,IFERROR(VLOOKUP($J481,Standardværdier!$A$51:$B$55,2,),0)&gt;2,IFERROR(VLOOKUP($K481,Standardværdier!$A$58:$B$62,2,),0)&gt;2)*AND(IFERROR(VLOOKUP($L481,Standardværdier!$A$10:'Standardværdier'!$B$14,2,),0)&gt;2),TRUE,FALSE)</f>
        <v>0</v>
      </c>
      <c r="P481" s="7" t="str">
        <f t="shared" si="7"/>
        <v>C</v>
      </c>
    </row>
    <row r="482" spans="14:16" x14ac:dyDescent="0.25">
      <c r="N482" s="4" t="b">
        <f>IF(OR(IFERROR(VLOOKUP($F482,Standardværdier!$A$23:$B$27,2,),0)&gt;2,IFERROR(VLOOKUP($G482,Standardværdier!$A$30:$B$34,2,),0)&gt;2,IFERROR(VLOOKUP($H482,Standardværdier!$A$37:$B$41,2,),0)&gt;2,IFERROR(VLOOKUP($I482,Standardværdier!$A$44:$B$48,2,),0)&gt;2,IFERROR(VLOOKUP($J482,Standardværdier!$A$51:$B$55,2,),0)&gt;2,IFERROR(VLOOKUP($K482,Standardværdier!$A$58:$B$62,2,),0)&gt;2,IFERROR(VLOOKUP($L482,Standardværdier!$A$10:'Standardværdier'!$B$14,2,),0)&gt;2,),TRUE,FALSE)</f>
        <v>0</v>
      </c>
      <c r="O482" s="4" t="b">
        <f>IF(OR(IFERROR(VLOOKUP($F482,Standardværdier!$A$23:$B$27,2,),0)&gt;2,IFERROR(VLOOKUP($G482,Standardværdier!$A$30:$B$34,2,),0)&gt;2,IFERROR(VLOOKUP($H482,Standardværdier!$A$37:$B$41,2,),0)&gt;2,IFERROR(VLOOKUP($I482,Standardværdier!$A$44:$B$48,2,),0)&gt;2,IFERROR(VLOOKUP($J482,Standardværdier!$A$51:$B$55,2,),0)&gt;2,IFERROR(VLOOKUP($K482,Standardværdier!$A$58:$B$62,2,),0)&gt;2)*AND(IFERROR(VLOOKUP($L482,Standardværdier!$A$10:'Standardværdier'!$B$14,2,),0)&gt;2),TRUE,FALSE)</f>
        <v>0</v>
      </c>
      <c r="P482" s="7" t="str">
        <f t="shared" si="7"/>
        <v>C</v>
      </c>
    </row>
    <row r="483" spans="14:16" x14ac:dyDescent="0.25">
      <c r="N483" s="4" t="b">
        <f>IF(OR(IFERROR(VLOOKUP($F483,Standardværdier!$A$23:$B$27,2,),0)&gt;2,IFERROR(VLOOKUP($G483,Standardværdier!$A$30:$B$34,2,),0)&gt;2,IFERROR(VLOOKUP($H483,Standardværdier!$A$37:$B$41,2,),0)&gt;2,IFERROR(VLOOKUP($I483,Standardværdier!$A$44:$B$48,2,),0)&gt;2,IFERROR(VLOOKUP($J483,Standardværdier!$A$51:$B$55,2,),0)&gt;2,IFERROR(VLOOKUP($K483,Standardværdier!$A$58:$B$62,2,),0)&gt;2,IFERROR(VLOOKUP($L483,Standardværdier!$A$10:'Standardværdier'!$B$14,2,),0)&gt;2,),TRUE,FALSE)</f>
        <v>0</v>
      </c>
      <c r="O483" s="4" t="b">
        <f>IF(OR(IFERROR(VLOOKUP($F483,Standardværdier!$A$23:$B$27,2,),0)&gt;2,IFERROR(VLOOKUP($G483,Standardværdier!$A$30:$B$34,2,),0)&gt;2,IFERROR(VLOOKUP($H483,Standardværdier!$A$37:$B$41,2,),0)&gt;2,IFERROR(VLOOKUP($I483,Standardværdier!$A$44:$B$48,2,),0)&gt;2,IFERROR(VLOOKUP($J483,Standardværdier!$A$51:$B$55,2,),0)&gt;2,IFERROR(VLOOKUP($K483,Standardværdier!$A$58:$B$62,2,),0)&gt;2)*AND(IFERROR(VLOOKUP($L483,Standardværdier!$A$10:'Standardværdier'!$B$14,2,),0)&gt;2),TRUE,FALSE)</f>
        <v>0</v>
      </c>
      <c r="P483" s="7" t="str">
        <f t="shared" si="7"/>
        <v>C</v>
      </c>
    </row>
    <row r="484" spans="14:16" x14ac:dyDescent="0.25">
      <c r="N484" s="4" t="b">
        <f>IF(OR(IFERROR(VLOOKUP($F484,Standardværdier!$A$23:$B$27,2,),0)&gt;2,IFERROR(VLOOKUP($G484,Standardværdier!$A$30:$B$34,2,),0)&gt;2,IFERROR(VLOOKUP($H484,Standardværdier!$A$37:$B$41,2,),0)&gt;2,IFERROR(VLOOKUP($I484,Standardværdier!$A$44:$B$48,2,),0)&gt;2,IFERROR(VLOOKUP($J484,Standardværdier!$A$51:$B$55,2,),0)&gt;2,IFERROR(VLOOKUP($K484,Standardværdier!$A$58:$B$62,2,),0)&gt;2,IFERROR(VLOOKUP($L484,Standardværdier!$A$10:'Standardværdier'!$B$14,2,),0)&gt;2,),TRUE,FALSE)</f>
        <v>0</v>
      </c>
      <c r="O484" s="4" t="b">
        <f>IF(OR(IFERROR(VLOOKUP($F484,Standardværdier!$A$23:$B$27,2,),0)&gt;2,IFERROR(VLOOKUP($G484,Standardværdier!$A$30:$B$34,2,),0)&gt;2,IFERROR(VLOOKUP($H484,Standardværdier!$A$37:$B$41,2,),0)&gt;2,IFERROR(VLOOKUP($I484,Standardværdier!$A$44:$B$48,2,),0)&gt;2,IFERROR(VLOOKUP($J484,Standardværdier!$A$51:$B$55,2,),0)&gt;2,IFERROR(VLOOKUP($K484,Standardværdier!$A$58:$B$62,2,),0)&gt;2)*AND(IFERROR(VLOOKUP($L484,Standardværdier!$A$10:'Standardværdier'!$B$14,2,),0)&gt;2),TRUE,FALSE)</f>
        <v>0</v>
      </c>
      <c r="P484" s="7" t="str">
        <f t="shared" si="7"/>
        <v>C</v>
      </c>
    </row>
    <row r="485" spans="14:16" x14ac:dyDescent="0.25">
      <c r="N485" s="4" t="b">
        <f>IF(OR(IFERROR(VLOOKUP($F485,Standardværdier!$A$23:$B$27,2,),0)&gt;2,IFERROR(VLOOKUP($G485,Standardværdier!$A$30:$B$34,2,),0)&gt;2,IFERROR(VLOOKUP($H485,Standardværdier!$A$37:$B$41,2,),0)&gt;2,IFERROR(VLOOKUP($I485,Standardværdier!$A$44:$B$48,2,),0)&gt;2,IFERROR(VLOOKUP($J485,Standardværdier!$A$51:$B$55,2,),0)&gt;2,IFERROR(VLOOKUP($K485,Standardværdier!$A$58:$B$62,2,),0)&gt;2,IFERROR(VLOOKUP($L485,Standardværdier!$A$10:'Standardværdier'!$B$14,2,),0)&gt;2,),TRUE,FALSE)</f>
        <v>0</v>
      </c>
      <c r="O485" s="4" t="b">
        <f>IF(OR(IFERROR(VLOOKUP($F485,Standardværdier!$A$23:$B$27,2,),0)&gt;2,IFERROR(VLOOKUP($G485,Standardværdier!$A$30:$B$34,2,),0)&gt;2,IFERROR(VLOOKUP($H485,Standardværdier!$A$37:$B$41,2,),0)&gt;2,IFERROR(VLOOKUP($I485,Standardværdier!$A$44:$B$48,2,),0)&gt;2,IFERROR(VLOOKUP($J485,Standardværdier!$A$51:$B$55,2,),0)&gt;2,IFERROR(VLOOKUP($K485,Standardværdier!$A$58:$B$62,2,),0)&gt;2)*AND(IFERROR(VLOOKUP($L485,Standardværdier!$A$10:'Standardværdier'!$B$14,2,),0)&gt;2),TRUE,FALSE)</f>
        <v>0</v>
      </c>
      <c r="P485" s="7" t="str">
        <f t="shared" si="7"/>
        <v>C</v>
      </c>
    </row>
    <row r="486" spans="14:16" x14ac:dyDescent="0.25">
      <c r="N486" s="4" t="b">
        <f>IF(OR(IFERROR(VLOOKUP($F486,Standardværdier!$A$23:$B$27,2,),0)&gt;2,IFERROR(VLOOKUP($G486,Standardværdier!$A$30:$B$34,2,),0)&gt;2,IFERROR(VLOOKUP($H486,Standardværdier!$A$37:$B$41,2,),0)&gt;2,IFERROR(VLOOKUP($I486,Standardværdier!$A$44:$B$48,2,),0)&gt;2,IFERROR(VLOOKUP($J486,Standardværdier!$A$51:$B$55,2,),0)&gt;2,IFERROR(VLOOKUP($K486,Standardværdier!$A$58:$B$62,2,),0)&gt;2,IFERROR(VLOOKUP($L486,Standardværdier!$A$10:'Standardværdier'!$B$14,2,),0)&gt;2,),TRUE,FALSE)</f>
        <v>0</v>
      </c>
      <c r="O486" s="4" t="b">
        <f>IF(OR(IFERROR(VLOOKUP($F486,Standardværdier!$A$23:$B$27,2,),0)&gt;2,IFERROR(VLOOKUP($G486,Standardværdier!$A$30:$B$34,2,),0)&gt;2,IFERROR(VLOOKUP($H486,Standardværdier!$A$37:$B$41,2,),0)&gt;2,IFERROR(VLOOKUP($I486,Standardværdier!$A$44:$B$48,2,),0)&gt;2,IFERROR(VLOOKUP($J486,Standardværdier!$A$51:$B$55,2,),0)&gt;2,IFERROR(VLOOKUP($K486,Standardværdier!$A$58:$B$62,2,),0)&gt;2)*AND(IFERROR(VLOOKUP($L486,Standardværdier!$A$10:'Standardværdier'!$B$14,2,),0)&gt;2),TRUE,FALSE)</f>
        <v>0</v>
      </c>
      <c r="P486" s="7" t="str">
        <f t="shared" si="7"/>
        <v>C</v>
      </c>
    </row>
    <row r="487" spans="14:16" x14ac:dyDescent="0.25">
      <c r="N487" s="4" t="b">
        <f>IF(OR(IFERROR(VLOOKUP($F487,Standardværdier!$A$23:$B$27,2,),0)&gt;2,IFERROR(VLOOKUP($G487,Standardværdier!$A$30:$B$34,2,),0)&gt;2,IFERROR(VLOOKUP($H487,Standardværdier!$A$37:$B$41,2,),0)&gt;2,IFERROR(VLOOKUP($I487,Standardværdier!$A$44:$B$48,2,),0)&gt;2,IFERROR(VLOOKUP($J487,Standardværdier!$A$51:$B$55,2,),0)&gt;2,IFERROR(VLOOKUP($K487,Standardværdier!$A$58:$B$62,2,),0)&gt;2,IFERROR(VLOOKUP($L487,Standardværdier!$A$10:'Standardværdier'!$B$14,2,),0)&gt;2,),TRUE,FALSE)</f>
        <v>0</v>
      </c>
      <c r="O487" s="4" t="b">
        <f>IF(OR(IFERROR(VLOOKUP($F487,Standardværdier!$A$23:$B$27,2,),0)&gt;2,IFERROR(VLOOKUP($G487,Standardværdier!$A$30:$B$34,2,),0)&gt;2,IFERROR(VLOOKUP($H487,Standardværdier!$A$37:$B$41,2,),0)&gt;2,IFERROR(VLOOKUP($I487,Standardværdier!$A$44:$B$48,2,),0)&gt;2,IFERROR(VLOOKUP($J487,Standardværdier!$A$51:$B$55,2,),0)&gt;2,IFERROR(VLOOKUP($K487,Standardværdier!$A$58:$B$62,2,),0)&gt;2)*AND(IFERROR(VLOOKUP($L487,Standardværdier!$A$10:'Standardværdier'!$B$14,2,),0)&gt;2),TRUE,FALSE)</f>
        <v>0</v>
      </c>
      <c r="P487" s="7" t="str">
        <f t="shared" si="7"/>
        <v>C</v>
      </c>
    </row>
    <row r="488" spans="14:16" x14ac:dyDescent="0.25">
      <c r="N488" s="4" t="b">
        <f>IF(OR(IFERROR(VLOOKUP($F488,Standardværdier!$A$23:$B$27,2,),0)&gt;2,IFERROR(VLOOKUP($G488,Standardværdier!$A$30:$B$34,2,),0)&gt;2,IFERROR(VLOOKUP($H488,Standardværdier!$A$37:$B$41,2,),0)&gt;2,IFERROR(VLOOKUP($I488,Standardværdier!$A$44:$B$48,2,),0)&gt;2,IFERROR(VLOOKUP($J488,Standardværdier!$A$51:$B$55,2,),0)&gt;2,IFERROR(VLOOKUP($K488,Standardværdier!$A$58:$B$62,2,),0)&gt;2,IFERROR(VLOOKUP($L488,Standardværdier!$A$10:'Standardværdier'!$B$14,2,),0)&gt;2,),TRUE,FALSE)</f>
        <v>0</v>
      </c>
      <c r="O488" s="4" t="b">
        <f>IF(OR(IFERROR(VLOOKUP($F488,Standardværdier!$A$23:$B$27,2,),0)&gt;2,IFERROR(VLOOKUP($G488,Standardværdier!$A$30:$B$34,2,),0)&gt;2,IFERROR(VLOOKUP($H488,Standardværdier!$A$37:$B$41,2,),0)&gt;2,IFERROR(VLOOKUP($I488,Standardværdier!$A$44:$B$48,2,),0)&gt;2,IFERROR(VLOOKUP($J488,Standardværdier!$A$51:$B$55,2,),0)&gt;2,IFERROR(VLOOKUP($K488,Standardværdier!$A$58:$B$62,2,),0)&gt;2)*AND(IFERROR(VLOOKUP($L488,Standardværdier!$A$10:'Standardværdier'!$B$14,2,),0)&gt;2),TRUE,FALSE)</f>
        <v>0</v>
      </c>
      <c r="P488" s="7" t="str">
        <f t="shared" si="7"/>
        <v>C</v>
      </c>
    </row>
    <row r="489" spans="14:16" x14ac:dyDescent="0.25">
      <c r="N489" s="4" t="b">
        <f>IF(OR(IFERROR(VLOOKUP($F489,Standardværdier!$A$23:$B$27,2,),0)&gt;2,IFERROR(VLOOKUP($G489,Standardværdier!$A$30:$B$34,2,),0)&gt;2,IFERROR(VLOOKUP($H489,Standardværdier!$A$37:$B$41,2,),0)&gt;2,IFERROR(VLOOKUP($I489,Standardværdier!$A$44:$B$48,2,),0)&gt;2,IFERROR(VLOOKUP($J489,Standardværdier!$A$51:$B$55,2,),0)&gt;2,IFERROR(VLOOKUP($K489,Standardværdier!$A$58:$B$62,2,),0)&gt;2,IFERROR(VLOOKUP($L489,Standardværdier!$A$10:'Standardværdier'!$B$14,2,),0)&gt;2,),TRUE,FALSE)</f>
        <v>0</v>
      </c>
      <c r="O489" s="4" t="b">
        <f>IF(OR(IFERROR(VLOOKUP($F489,Standardværdier!$A$23:$B$27,2,),0)&gt;2,IFERROR(VLOOKUP($G489,Standardværdier!$A$30:$B$34,2,),0)&gt;2,IFERROR(VLOOKUP($H489,Standardværdier!$A$37:$B$41,2,),0)&gt;2,IFERROR(VLOOKUP($I489,Standardværdier!$A$44:$B$48,2,),0)&gt;2,IFERROR(VLOOKUP($J489,Standardværdier!$A$51:$B$55,2,),0)&gt;2,IFERROR(VLOOKUP($K489,Standardværdier!$A$58:$B$62,2,),0)&gt;2)*AND(IFERROR(VLOOKUP($L489,Standardværdier!$A$10:'Standardværdier'!$B$14,2,),0)&gt;2),TRUE,FALSE)</f>
        <v>0</v>
      </c>
      <c r="P489" s="7" t="str">
        <f t="shared" si="7"/>
        <v>C</v>
      </c>
    </row>
    <row r="490" spans="14:16" x14ac:dyDescent="0.25">
      <c r="N490" s="4" t="b">
        <f>IF(OR(IFERROR(VLOOKUP($F490,Standardværdier!$A$23:$B$27,2,),0)&gt;2,IFERROR(VLOOKUP($G490,Standardværdier!$A$30:$B$34,2,),0)&gt;2,IFERROR(VLOOKUP($H490,Standardværdier!$A$37:$B$41,2,),0)&gt;2,IFERROR(VLOOKUP($I490,Standardværdier!$A$44:$B$48,2,),0)&gt;2,IFERROR(VLOOKUP($J490,Standardværdier!$A$51:$B$55,2,),0)&gt;2,IFERROR(VLOOKUP($K490,Standardværdier!$A$58:$B$62,2,),0)&gt;2,IFERROR(VLOOKUP($L490,Standardværdier!$A$10:'Standardværdier'!$B$14,2,),0)&gt;2,),TRUE,FALSE)</f>
        <v>0</v>
      </c>
      <c r="O490" s="4" t="b">
        <f>IF(OR(IFERROR(VLOOKUP($F490,Standardværdier!$A$23:$B$27,2,),0)&gt;2,IFERROR(VLOOKUP($G490,Standardværdier!$A$30:$B$34,2,),0)&gt;2,IFERROR(VLOOKUP($H490,Standardværdier!$A$37:$B$41,2,),0)&gt;2,IFERROR(VLOOKUP($I490,Standardværdier!$A$44:$B$48,2,),0)&gt;2,IFERROR(VLOOKUP($J490,Standardværdier!$A$51:$B$55,2,),0)&gt;2,IFERROR(VLOOKUP($K490,Standardværdier!$A$58:$B$62,2,),0)&gt;2)*AND(IFERROR(VLOOKUP($L490,Standardværdier!$A$10:'Standardværdier'!$B$14,2,),0)&gt;2),TRUE,FALSE)</f>
        <v>0</v>
      </c>
      <c r="P490" s="7" t="str">
        <f t="shared" si="7"/>
        <v>C</v>
      </c>
    </row>
    <row r="491" spans="14:16" x14ac:dyDescent="0.25">
      <c r="N491" s="4" t="b">
        <f>IF(OR(IFERROR(VLOOKUP($F491,Standardværdier!$A$23:$B$27,2,),0)&gt;2,IFERROR(VLOOKUP($G491,Standardværdier!$A$30:$B$34,2,),0)&gt;2,IFERROR(VLOOKUP($H491,Standardværdier!$A$37:$B$41,2,),0)&gt;2,IFERROR(VLOOKUP($I491,Standardværdier!$A$44:$B$48,2,),0)&gt;2,IFERROR(VLOOKUP($J491,Standardværdier!$A$51:$B$55,2,),0)&gt;2,IFERROR(VLOOKUP($K491,Standardværdier!$A$58:$B$62,2,),0)&gt;2,IFERROR(VLOOKUP($L491,Standardværdier!$A$10:'Standardværdier'!$B$14,2,),0)&gt;2,),TRUE,FALSE)</f>
        <v>0</v>
      </c>
      <c r="O491" s="4" t="b">
        <f>IF(OR(IFERROR(VLOOKUP($F491,Standardværdier!$A$23:$B$27,2,),0)&gt;2,IFERROR(VLOOKUP($G491,Standardværdier!$A$30:$B$34,2,),0)&gt;2,IFERROR(VLOOKUP($H491,Standardværdier!$A$37:$B$41,2,),0)&gt;2,IFERROR(VLOOKUP($I491,Standardværdier!$A$44:$B$48,2,),0)&gt;2,IFERROR(VLOOKUP($J491,Standardværdier!$A$51:$B$55,2,),0)&gt;2,IFERROR(VLOOKUP($K491,Standardværdier!$A$58:$B$62,2,),0)&gt;2)*AND(IFERROR(VLOOKUP($L491,Standardværdier!$A$10:'Standardværdier'!$B$14,2,),0)&gt;2),TRUE,FALSE)</f>
        <v>0</v>
      </c>
      <c r="P491" s="7" t="str">
        <f t="shared" si="7"/>
        <v>C</v>
      </c>
    </row>
    <row r="492" spans="14:16" x14ac:dyDescent="0.25">
      <c r="N492" s="4" t="b">
        <f>IF(OR(IFERROR(VLOOKUP($F492,Standardværdier!$A$23:$B$27,2,),0)&gt;2,IFERROR(VLOOKUP($G492,Standardværdier!$A$30:$B$34,2,),0)&gt;2,IFERROR(VLOOKUP($H492,Standardværdier!$A$37:$B$41,2,),0)&gt;2,IFERROR(VLOOKUP($I492,Standardværdier!$A$44:$B$48,2,),0)&gt;2,IFERROR(VLOOKUP($J492,Standardværdier!$A$51:$B$55,2,),0)&gt;2,IFERROR(VLOOKUP($K492,Standardværdier!$A$58:$B$62,2,),0)&gt;2,IFERROR(VLOOKUP($L492,Standardværdier!$A$10:'Standardværdier'!$B$14,2,),0)&gt;2,),TRUE,FALSE)</f>
        <v>0</v>
      </c>
      <c r="O492" s="4" t="b">
        <f>IF(OR(IFERROR(VLOOKUP($F492,Standardværdier!$A$23:$B$27,2,),0)&gt;2,IFERROR(VLOOKUP($G492,Standardværdier!$A$30:$B$34,2,),0)&gt;2,IFERROR(VLOOKUP($H492,Standardværdier!$A$37:$B$41,2,),0)&gt;2,IFERROR(VLOOKUP($I492,Standardværdier!$A$44:$B$48,2,),0)&gt;2,IFERROR(VLOOKUP($J492,Standardværdier!$A$51:$B$55,2,),0)&gt;2,IFERROR(VLOOKUP($K492,Standardværdier!$A$58:$B$62,2,),0)&gt;2)*AND(IFERROR(VLOOKUP($L492,Standardværdier!$A$10:'Standardværdier'!$B$14,2,),0)&gt;2),TRUE,FALSE)</f>
        <v>0</v>
      </c>
      <c r="P492" s="7" t="str">
        <f t="shared" si="7"/>
        <v>C</v>
      </c>
    </row>
    <row r="493" spans="14:16" x14ac:dyDescent="0.25">
      <c r="N493" s="4" t="b">
        <f>IF(OR(IFERROR(VLOOKUP($F493,Standardværdier!$A$23:$B$27,2,),0)&gt;2,IFERROR(VLOOKUP($G493,Standardværdier!$A$30:$B$34,2,),0)&gt;2,IFERROR(VLOOKUP($H493,Standardværdier!$A$37:$B$41,2,),0)&gt;2,IFERROR(VLOOKUP($I493,Standardværdier!$A$44:$B$48,2,),0)&gt;2,IFERROR(VLOOKUP($J493,Standardværdier!$A$51:$B$55,2,),0)&gt;2,IFERROR(VLOOKUP($K493,Standardværdier!$A$58:$B$62,2,),0)&gt;2,IFERROR(VLOOKUP($L493,Standardværdier!$A$10:'Standardværdier'!$B$14,2,),0)&gt;2,),TRUE,FALSE)</f>
        <v>0</v>
      </c>
      <c r="O493" s="4" t="b">
        <f>IF(OR(IFERROR(VLOOKUP($F493,Standardværdier!$A$23:$B$27,2,),0)&gt;2,IFERROR(VLOOKUP($G493,Standardværdier!$A$30:$B$34,2,),0)&gt;2,IFERROR(VLOOKUP($H493,Standardværdier!$A$37:$B$41,2,),0)&gt;2,IFERROR(VLOOKUP($I493,Standardværdier!$A$44:$B$48,2,),0)&gt;2,IFERROR(VLOOKUP($J493,Standardværdier!$A$51:$B$55,2,),0)&gt;2,IFERROR(VLOOKUP($K493,Standardværdier!$A$58:$B$62,2,),0)&gt;2)*AND(IFERROR(VLOOKUP($L493,Standardværdier!$A$10:'Standardværdier'!$B$14,2,),0)&gt;2),TRUE,FALSE)</f>
        <v>0</v>
      </c>
      <c r="P493" s="7" t="str">
        <f t="shared" si="7"/>
        <v>C</v>
      </c>
    </row>
    <row r="494" spans="14:16" x14ac:dyDescent="0.25">
      <c r="N494" s="4" t="b">
        <f>IF(OR(IFERROR(VLOOKUP($F494,Standardværdier!$A$23:$B$27,2,),0)&gt;2,IFERROR(VLOOKUP($G494,Standardværdier!$A$30:$B$34,2,),0)&gt;2,IFERROR(VLOOKUP($H494,Standardværdier!$A$37:$B$41,2,),0)&gt;2,IFERROR(VLOOKUP($I494,Standardværdier!$A$44:$B$48,2,),0)&gt;2,IFERROR(VLOOKUP($J494,Standardværdier!$A$51:$B$55,2,),0)&gt;2,IFERROR(VLOOKUP($K494,Standardværdier!$A$58:$B$62,2,),0)&gt;2,IFERROR(VLOOKUP($L494,Standardværdier!$A$10:'Standardværdier'!$B$14,2,),0)&gt;2,),TRUE,FALSE)</f>
        <v>0</v>
      </c>
      <c r="O494" s="4" t="b">
        <f>IF(OR(IFERROR(VLOOKUP($F494,Standardværdier!$A$23:$B$27,2,),0)&gt;2,IFERROR(VLOOKUP($G494,Standardværdier!$A$30:$B$34,2,),0)&gt;2,IFERROR(VLOOKUP($H494,Standardværdier!$A$37:$B$41,2,),0)&gt;2,IFERROR(VLOOKUP($I494,Standardværdier!$A$44:$B$48,2,),0)&gt;2,IFERROR(VLOOKUP($J494,Standardværdier!$A$51:$B$55,2,),0)&gt;2,IFERROR(VLOOKUP($K494,Standardværdier!$A$58:$B$62,2,),0)&gt;2)*AND(IFERROR(VLOOKUP($L494,Standardværdier!$A$10:'Standardværdier'!$B$14,2,),0)&gt;2),TRUE,FALSE)</f>
        <v>0</v>
      </c>
      <c r="P494" s="7" t="str">
        <f t="shared" si="7"/>
        <v>C</v>
      </c>
    </row>
    <row r="495" spans="14:16" x14ac:dyDescent="0.25">
      <c r="N495" s="4" t="b">
        <f>IF(OR(IFERROR(VLOOKUP($F495,Standardværdier!$A$23:$B$27,2,),0)&gt;2,IFERROR(VLOOKUP($G495,Standardværdier!$A$30:$B$34,2,),0)&gt;2,IFERROR(VLOOKUP($H495,Standardværdier!$A$37:$B$41,2,),0)&gt;2,IFERROR(VLOOKUP($I495,Standardværdier!$A$44:$B$48,2,),0)&gt;2,IFERROR(VLOOKUP($J495,Standardværdier!$A$51:$B$55,2,),0)&gt;2,IFERROR(VLOOKUP($K495,Standardværdier!$A$58:$B$62,2,),0)&gt;2,IFERROR(VLOOKUP($L495,Standardværdier!$A$10:'Standardværdier'!$B$14,2,),0)&gt;2,),TRUE,FALSE)</f>
        <v>0</v>
      </c>
      <c r="O495" s="4" t="b">
        <f>IF(OR(IFERROR(VLOOKUP($F495,Standardværdier!$A$23:$B$27,2,),0)&gt;2,IFERROR(VLOOKUP($G495,Standardværdier!$A$30:$B$34,2,),0)&gt;2,IFERROR(VLOOKUP($H495,Standardværdier!$A$37:$B$41,2,),0)&gt;2,IFERROR(VLOOKUP($I495,Standardværdier!$A$44:$B$48,2,),0)&gt;2,IFERROR(VLOOKUP($J495,Standardværdier!$A$51:$B$55,2,),0)&gt;2,IFERROR(VLOOKUP($K495,Standardværdier!$A$58:$B$62,2,),0)&gt;2)*AND(IFERROR(VLOOKUP($L495,Standardværdier!$A$10:'Standardværdier'!$B$14,2,),0)&gt;2),TRUE,FALSE)</f>
        <v>0</v>
      </c>
      <c r="P495" s="7" t="str">
        <f t="shared" si="7"/>
        <v>C</v>
      </c>
    </row>
    <row r="496" spans="14:16" x14ac:dyDescent="0.25">
      <c r="N496" s="4" t="b">
        <f>IF(OR(IFERROR(VLOOKUP($F496,Standardværdier!$A$23:$B$27,2,),0)&gt;2,IFERROR(VLOOKUP($G496,Standardværdier!$A$30:$B$34,2,),0)&gt;2,IFERROR(VLOOKUP($H496,Standardværdier!$A$37:$B$41,2,),0)&gt;2,IFERROR(VLOOKUP($I496,Standardværdier!$A$44:$B$48,2,),0)&gt;2,IFERROR(VLOOKUP($J496,Standardværdier!$A$51:$B$55,2,),0)&gt;2,IFERROR(VLOOKUP($K496,Standardværdier!$A$58:$B$62,2,),0)&gt;2,IFERROR(VLOOKUP($L496,Standardværdier!$A$10:'Standardværdier'!$B$14,2,),0)&gt;2,),TRUE,FALSE)</f>
        <v>0</v>
      </c>
      <c r="O496" s="4" t="b">
        <f>IF(OR(IFERROR(VLOOKUP($F496,Standardværdier!$A$23:$B$27,2,),0)&gt;2,IFERROR(VLOOKUP($G496,Standardværdier!$A$30:$B$34,2,),0)&gt;2,IFERROR(VLOOKUP($H496,Standardværdier!$A$37:$B$41,2,),0)&gt;2,IFERROR(VLOOKUP($I496,Standardværdier!$A$44:$B$48,2,),0)&gt;2,IFERROR(VLOOKUP($J496,Standardværdier!$A$51:$B$55,2,),0)&gt;2,IFERROR(VLOOKUP($K496,Standardværdier!$A$58:$B$62,2,),0)&gt;2)*AND(IFERROR(VLOOKUP($L496,Standardværdier!$A$10:'Standardværdier'!$B$14,2,),0)&gt;2),TRUE,FALSE)</f>
        <v>0</v>
      </c>
      <c r="P496" s="7" t="str">
        <f t="shared" si="7"/>
        <v>C</v>
      </c>
    </row>
    <row r="497" spans="14:16" x14ac:dyDescent="0.25">
      <c r="N497" s="4" t="b">
        <f>IF(OR(IFERROR(VLOOKUP($F497,Standardværdier!$A$23:$B$27,2,),0)&gt;2,IFERROR(VLOOKUP($G497,Standardværdier!$A$30:$B$34,2,),0)&gt;2,IFERROR(VLOOKUP($H497,Standardværdier!$A$37:$B$41,2,),0)&gt;2,IFERROR(VLOOKUP($I497,Standardværdier!$A$44:$B$48,2,),0)&gt;2,IFERROR(VLOOKUP($J497,Standardværdier!$A$51:$B$55,2,),0)&gt;2,IFERROR(VLOOKUP($K497,Standardværdier!$A$58:$B$62,2,),0)&gt;2,IFERROR(VLOOKUP($L497,Standardværdier!$A$10:'Standardværdier'!$B$14,2,),0)&gt;2,),TRUE,FALSE)</f>
        <v>0</v>
      </c>
      <c r="O497" s="4" t="b">
        <f>IF(OR(IFERROR(VLOOKUP($F497,Standardværdier!$A$23:$B$27,2,),0)&gt;2,IFERROR(VLOOKUP($G497,Standardværdier!$A$30:$B$34,2,),0)&gt;2,IFERROR(VLOOKUP($H497,Standardværdier!$A$37:$B$41,2,),0)&gt;2,IFERROR(VLOOKUP($I497,Standardværdier!$A$44:$B$48,2,),0)&gt;2,IFERROR(VLOOKUP($J497,Standardværdier!$A$51:$B$55,2,),0)&gt;2,IFERROR(VLOOKUP($K497,Standardværdier!$A$58:$B$62,2,),0)&gt;2)*AND(IFERROR(VLOOKUP($L497,Standardværdier!$A$10:'Standardværdier'!$B$14,2,),0)&gt;2),TRUE,FALSE)</f>
        <v>0</v>
      </c>
      <c r="P497" s="7" t="str">
        <f t="shared" si="7"/>
        <v>C</v>
      </c>
    </row>
    <row r="498" spans="14:16" x14ac:dyDescent="0.25">
      <c r="N498" s="4" t="b">
        <f>IF(OR(IFERROR(VLOOKUP($F498,Standardværdier!$A$23:$B$27,2,),0)&gt;2,IFERROR(VLOOKUP($G498,Standardværdier!$A$30:$B$34,2,),0)&gt;2,IFERROR(VLOOKUP($H498,Standardværdier!$A$37:$B$41,2,),0)&gt;2,IFERROR(VLOOKUP($I498,Standardværdier!$A$44:$B$48,2,),0)&gt;2,IFERROR(VLOOKUP($J498,Standardværdier!$A$51:$B$55,2,),0)&gt;2,IFERROR(VLOOKUP($K498,Standardværdier!$A$58:$B$62,2,),0)&gt;2,IFERROR(VLOOKUP($L498,Standardværdier!$A$10:'Standardværdier'!$B$14,2,),0)&gt;2,),TRUE,FALSE)</f>
        <v>0</v>
      </c>
      <c r="O498" s="4" t="b">
        <f>IF(OR(IFERROR(VLOOKUP($F498,Standardværdier!$A$23:$B$27,2,),0)&gt;2,IFERROR(VLOOKUP($G498,Standardværdier!$A$30:$B$34,2,),0)&gt;2,IFERROR(VLOOKUP($H498,Standardværdier!$A$37:$B$41,2,),0)&gt;2,IFERROR(VLOOKUP($I498,Standardværdier!$A$44:$B$48,2,),0)&gt;2,IFERROR(VLOOKUP($J498,Standardværdier!$A$51:$B$55,2,),0)&gt;2,IFERROR(VLOOKUP($K498,Standardværdier!$A$58:$B$62,2,),0)&gt;2)*AND(IFERROR(VLOOKUP($L498,Standardværdier!$A$10:'Standardværdier'!$B$14,2,),0)&gt;2),TRUE,FALSE)</f>
        <v>0</v>
      </c>
      <c r="P498" s="7" t="str">
        <f t="shared" si="7"/>
        <v>C</v>
      </c>
    </row>
    <row r="499" spans="14:16" x14ac:dyDescent="0.25">
      <c r="N499" s="4" t="b">
        <f>IF(OR(IFERROR(VLOOKUP($F499,Standardværdier!$A$23:$B$27,2,),0)&gt;2,IFERROR(VLOOKUP($G499,Standardværdier!$A$30:$B$34,2,),0)&gt;2,IFERROR(VLOOKUP($H499,Standardværdier!$A$37:$B$41,2,),0)&gt;2,IFERROR(VLOOKUP($I499,Standardværdier!$A$44:$B$48,2,),0)&gt;2,IFERROR(VLOOKUP($J499,Standardværdier!$A$51:$B$55,2,),0)&gt;2,IFERROR(VLOOKUP($K499,Standardværdier!$A$58:$B$62,2,),0)&gt;2,IFERROR(VLOOKUP($L499,Standardværdier!$A$10:'Standardværdier'!$B$14,2,),0)&gt;2,),TRUE,FALSE)</f>
        <v>0</v>
      </c>
      <c r="O499" s="4" t="b">
        <f>IF(OR(IFERROR(VLOOKUP($F499,Standardværdier!$A$23:$B$27,2,),0)&gt;2,IFERROR(VLOOKUP($G499,Standardværdier!$A$30:$B$34,2,),0)&gt;2,IFERROR(VLOOKUP($H499,Standardværdier!$A$37:$B$41,2,),0)&gt;2,IFERROR(VLOOKUP($I499,Standardværdier!$A$44:$B$48,2,),0)&gt;2,IFERROR(VLOOKUP($J499,Standardværdier!$A$51:$B$55,2,),0)&gt;2,IFERROR(VLOOKUP($K499,Standardværdier!$A$58:$B$62,2,),0)&gt;2)*AND(IFERROR(VLOOKUP($L499,Standardværdier!$A$10:'Standardværdier'!$B$14,2,),0)&gt;2),TRUE,FALSE)</f>
        <v>0</v>
      </c>
      <c r="P499" s="7" t="str">
        <f t="shared" si="7"/>
        <v>C</v>
      </c>
    </row>
    <row r="500" spans="14:16" x14ac:dyDescent="0.25">
      <c r="N500" s="4" t="b">
        <f>IF(OR(IFERROR(VLOOKUP($F500,Standardværdier!$A$23:$B$27,2,),0)&gt;2,IFERROR(VLOOKUP($G500,Standardværdier!$A$30:$B$34,2,),0)&gt;2,IFERROR(VLOOKUP($H500,Standardværdier!$A$37:$B$41,2,),0)&gt;2,IFERROR(VLOOKUP($I500,Standardværdier!$A$44:$B$48,2,),0)&gt;2,IFERROR(VLOOKUP($J500,Standardværdier!$A$51:$B$55,2,),0)&gt;2,IFERROR(VLOOKUP($K500,Standardværdier!$A$58:$B$62,2,),0)&gt;2,IFERROR(VLOOKUP($L500,Standardværdier!$A$10:'Standardværdier'!$B$14,2,),0)&gt;2,),TRUE,FALSE)</f>
        <v>0</v>
      </c>
      <c r="O500" s="4" t="b">
        <f>IF(OR(IFERROR(VLOOKUP($F500,Standardværdier!$A$23:$B$27,2,),0)&gt;2,IFERROR(VLOOKUP($G500,Standardværdier!$A$30:$B$34,2,),0)&gt;2,IFERROR(VLOOKUP($H500,Standardværdier!$A$37:$B$41,2,),0)&gt;2,IFERROR(VLOOKUP($I500,Standardværdier!$A$44:$B$48,2,),0)&gt;2,IFERROR(VLOOKUP($J500,Standardværdier!$A$51:$B$55,2,),0)&gt;2,IFERROR(VLOOKUP($K500,Standardværdier!$A$58:$B$62,2,),0)&gt;2)*AND(IFERROR(VLOOKUP($L500,Standardværdier!$A$10:'Standardværdier'!$B$14,2,),0)&gt;2),TRUE,FALSE)</f>
        <v>0</v>
      </c>
      <c r="P500" s="7" t="str">
        <f t="shared" si="7"/>
        <v>C</v>
      </c>
    </row>
    <row r="501" spans="14:16" x14ac:dyDescent="0.25">
      <c r="N501" s="4" t="b">
        <f>IF(OR(IFERROR(VLOOKUP($F501,Standardværdier!$A$23:$B$27,2,),0)&gt;2,IFERROR(VLOOKUP($G501,Standardværdier!$A$30:$B$34,2,),0)&gt;2,IFERROR(VLOOKUP($H501,Standardværdier!$A$37:$B$41,2,),0)&gt;2,IFERROR(VLOOKUP($I501,Standardværdier!$A$44:$B$48,2,),0)&gt;2,IFERROR(VLOOKUP($J501,Standardværdier!$A$51:$B$55,2,),0)&gt;2,IFERROR(VLOOKUP($K501,Standardværdier!$A$58:$B$62,2,),0)&gt;2,IFERROR(VLOOKUP($L501,Standardværdier!$A$10:'Standardværdier'!$B$14,2,),0)&gt;2,),TRUE,FALSE)</f>
        <v>0</v>
      </c>
      <c r="O501" s="4" t="b">
        <f>IF(OR(IFERROR(VLOOKUP($F501,Standardværdier!$A$23:$B$27,2,),0)&gt;2,IFERROR(VLOOKUP($G501,Standardværdier!$A$30:$B$34,2,),0)&gt;2,IFERROR(VLOOKUP($H501,Standardværdier!$A$37:$B$41,2,),0)&gt;2,IFERROR(VLOOKUP($I501,Standardværdier!$A$44:$B$48,2,),0)&gt;2,IFERROR(VLOOKUP($J501,Standardværdier!$A$51:$B$55,2,),0)&gt;2,IFERROR(VLOOKUP($K501,Standardværdier!$A$58:$B$62,2,),0)&gt;2)*AND(IFERROR(VLOOKUP($L501,Standardværdier!$A$10:'Standardværdier'!$B$14,2,),0)&gt;2),TRUE,FALSE)</f>
        <v>0</v>
      </c>
      <c r="P501" s="7" t="str">
        <f t="shared" si="7"/>
        <v>C</v>
      </c>
    </row>
    <row r="502" spans="14:16" x14ac:dyDescent="0.25">
      <c r="N502" s="4" t="b">
        <f>IF(OR(IFERROR(VLOOKUP($F502,Standardværdier!$A$23:$B$27,2,),0)&gt;2,IFERROR(VLOOKUP($G502,Standardværdier!$A$30:$B$34,2,),0)&gt;2,IFERROR(VLOOKUP($H502,Standardværdier!$A$37:$B$41,2,),0)&gt;2,IFERROR(VLOOKUP($I502,Standardværdier!$A$44:$B$48,2,),0)&gt;2,IFERROR(VLOOKUP($J502,Standardværdier!$A$51:$B$55,2,),0)&gt;2,IFERROR(VLOOKUP($K502,Standardværdier!$A$58:$B$62,2,),0)&gt;2,IFERROR(VLOOKUP($L502,Standardværdier!$A$10:'Standardværdier'!$B$14,2,),0)&gt;2,),TRUE,FALSE)</f>
        <v>0</v>
      </c>
      <c r="O502" s="4" t="b">
        <f>IF(OR(IFERROR(VLOOKUP($F502,Standardværdier!$A$23:$B$27,2,),0)&gt;2,IFERROR(VLOOKUP($G502,Standardværdier!$A$30:$B$34,2,),0)&gt;2,IFERROR(VLOOKUP($H502,Standardværdier!$A$37:$B$41,2,),0)&gt;2,IFERROR(VLOOKUP($I502,Standardværdier!$A$44:$B$48,2,),0)&gt;2,IFERROR(VLOOKUP($J502,Standardværdier!$A$51:$B$55,2,),0)&gt;2,IFERROR(VLOOKUP($K502,Standardværdier!$A$58:$B$62,2,),0)&gt;2)*AND(IFERROR(VLOOKUP($L502,Standardværdier!$A$10:'Standardværdier'!$B$14,2,),0)&gt;2),TRUE,FALSE)</f>
        <v>0</v>
      </c>
      <c r="P502" s="7" t="str">
        <f t="shared" si="7"/>
        <v>C</v>
      </c>
    </row>
    <row r="503" spans="14:16" x14ac:dyDescent="0.25">
      <c r="N503" s="4" t="b">
        <f>IF(OR(IFERROR(VLOOKUP($F503,Standardværdier!$A$23:$B$27,2,),0)&gt;2,IFERROR(VLOOKUP($G503,Standardværdier!$A$30:$B$34,2,),0)&gt;2,IFERROR(VLOOKUP($H503,Standardværdier!$A$37:$B$41,2,),0)&gt;2,IFERROR(VLOOKUP($I503,Standardværdier!$A$44:$B$48,2,),0)&gt;2,IFERROR(VLOOKUP($J503,Standardværdier!$A$51:$B$55,2,),0)&gt;2,IFERROR(VLOOKUP($K503,Standardværdier!$A$58:$B$62,2,),0)&gt;2,IFERROR(VLOOKUP($L503,Standardværdier!$A$10:'Standardværdier'!$B$14,2,),0)&gt;2,),TRUE,FALSE)</f>
        <v>0</v>
      </c>
      <c r="O503" s="4" t="b">
        <f>IF(OR(IFERROR(VLOOKUP($F503,Standardværdier!$A$23:$B$27,2,),0)&gt;2,IFERROR(VLOOKUP($G503,Standardværdier!$A$30:$B$34,2,),0)&gt;2,IFERROR(VLOOKUP($H503,Standardværdier!$A$37:$B$41,2,),0)&gt;2,IFERROR(VLOOKUP($I503,Standardværdier!$A$44:$B$48,2,),0)&gt;2,IFERROR(VLOOKUP($J503,Standardværdier!$A$51:$B$55,2,),0)&gt;2,IFERROR(VLOOKUP($K503,Standardværdier!$A$58:$B$62,2,),0)&gt;2)*AND(IFERROR(VLOOKUP($L503,Standardværdier!$A$10:'Standardværdier'!$B$14,2,),0)&gt;2),TRUE,FALSE)</f>
        <v>0</v>
      </c>
      <c r="P503" s="7" t="str">
        <f t="shared" si="7"/>
        <v>C</v>
      </c>
    </row>
    <row r="504" spans="14:16" x14ac:dyDescent="0.25">
      <c r="N504" s="4" t="b">
        <f>IF(OR(IFERROR(VLOOKUP($F504,Standardværdier!$A$23:$B$27,2,),0)&gt;2,IFERROR(VLOOKUP($G504,Standardværdier!$A$30:$B$34,2,),0)&gt;2,IFERROR(VLOOKUP($H504,Standardværdier!$A$37:$B$41,2,),0)&gt;2,IFERROR(VLOOKUP($I504,Standardværdier!$A$44:$B$48,2,),0)&gt;2,IFERROR(VLOOKUP($J504,Standardværdier!$A$51:$B$55,2,),0)&gt;2,IFERROR(VLOOKUP($K504,Standardværdier!$A$58:$B$62,2,),0)&gt;2,IFERROR(VLOOKUP($L504,Standardværdier!$A$10:'Standardværdier'!$B$14,2,),0)&gt;2,),TRUE,FALSE)</f>
        <v>0</v>
      </c>
      <c r="O504" s="4" t="b">
        <f>IF(OR(IFERROR(VLOOKUP($F504,Standardværdier!$A$23:$B$27,2,),0)&gt;2,IFERROR(VLOOKUP($G504,Standardværdier!$A$30:$B$34,2,),0)&gt;2,IFERROR(VLOOKUP($H504,Standardværdier!$A$37:$B$41,2,),0)&gt;2,IFERROR(VLOOKUP($I504,Standardværdier!$A$44:$B$48,2,),0)&gt;2,IFERROR(VLOOKUP($J504,Standardværdier!$A$51:$B$55,2,),0)&gt;2,IFERROR(VLOOKUP($K504,Standardværdier!$A$58:$B$62,2,),0)&gt;2)*AND(IFERROR(VLOOKUP($L504,Standardværdier!$A$10:'Standardværdier'!$B$14,2,),0)&gt;2),TRUE,FALSE)</f>
        <v>0</v>
      </c>
      <c r="P504" s="7" t="str">
        <f t="shared" si="7"/>
        <v>C</v>
      </c>
    </row>
    <row r="505" spans="14:16" x14ac:dyDescent="0.25">
      <c r="N505" s="4" t="b">
        <f>IF(OR(IFERROR(VLOOKUP($F505,Standardværdier!$A$23:$B$27,2,),0)&gt;2,IFERROR(VLOOKUP($G505,Standardværdier!$A$30:$B$34,2,),0)&gt;2,IFERROR(VLOOKUP($H505,Standardværdier!$A$37:$B$41,2,),0)&gt;2,IFERROR(VLOOKUP($I505,Standardværdier!$A$44:$B$48,2,),0)&gt;2,IFERROR(VLOOKUP($J505,Standardværdier!$A$51:$B$55,2,),0)&gt;2,IFERROR(VLOOKUP($K505,Standardværdier!$A$58:$B$62,2,),0)&gt;2,IFERROR(VLOOKUP($L505,Standardværdier!$A$10:'Standardværdier'!$B$14,2,),0)&gt;2,),TRUE,FALSE)</f>
        <v>0</v>
      </c>
      <c r="O505" s="4" t="b">
        <f>IF(OR(IFERROR(VLOOKUP($F505,Standardværdier!$A$23:$B$27,2,),0)&gt;2,IFERROR(VLOOKUP($G505,Standardværdier!$A$30:$B$34,2,),0)&gt;2,IFERROR(VLOOKUP($H505,Standardværdier!$A$37:$B$41,2,),0)&gt;2,IFERROR(VLOOKUP($I505,Standardværdier!$A$44:$B$48,2,),0)&gt;2,IFERROR(VLOOKUP($J505,Standardværdier!$A$51:$B$55,2,),0)&gt;2,IFERROR(VLOOKUP($K505,Standardværdier!$A$58:$B$62,2,),0)&gt;2)*AND(IFERROR(VLOOKUP($L505,Standardværdier!$A$10:'Standardværdier'!$B$14,2,),0)&gt;2),TRUE,FALSE)</f>
        <v>0</v>
      </c>
      <c r="P505" s="7" t="str">
        <f t="shared" si="7"/>
        <v>C</v>
      </c>
    </row>
    <row r="506" spans="14:16" x14ac:dyDescent="0.25">
      <c r="N506" s="4" t="b">
        <f>IF(OR(IFERROR(VLOOKUP($F506,Standardværdier!$A$23:$B$27,2,),0)&gt;2,IFERROR(VLOOKUP($G506,Standardværdier!$A$30:$B$34,2,),0)&gt;2,IFERROR(VLOOKUP($H506,Standardværdier!$A$37:$B$41,2,),0)&gt;2,IFERROR(VLOOKUP($I506,Standardværdier!$A$44:$B$48,2,),0)&gt;2,IFERROR(VLOOKUP($J506,Standardværdier!$A$51:$B$55,2,),0)&gt;2,IFERROR(VLOOKUP($K506,Standardværdier!$A$58:$B$62,2,),0)&gt;2,IFERROR(VLOOKUP($L506,Standardværdier!$A$10:'Standardværdier'!$B$14,2,),0)&gt;2,),TRUE,FALSE)</f>
        <v>0</v>
      </c>
      <c r="O506" s="4" t="b">
        <f>IF(OR(IFERROR(VLOOKUP($F506,Standardværdier!$A$23:$B$27,2,),0)&gt;2,IFERROR(VLOOKUP($G506,Standardværdier!$A$30:$B$34,2,),0)&gt;2,IFERROR(VLOOKUP($H506,Standardværdier!$A$37:$B$41,2,),0)&gt;2,IFERROR(VLOOKUP($I506,Standardværdier!$A$44:$B$48,2,),0)&gt;2,IFERROR(VLOOKUP($J506,Standardværdier!$A$51:$B$55,2,),0)&gt;2,IFERROR(VLOOKUP($K506,Standardværdier!$A$58:$B$62,2,),0)&gt;2)*AND(IFERROR(VLOOKUP($L506,Standardværdier!$A$10:'Standardværdier'!$B$14,2,),0)&gt;2),TRUE,FALSE)</f>
        <v>0</v>
      </c>
      <c r="P506" s="7" t="str">
        <f t="shared" si="7"/>
        <v>C</v>
      </c>
    </row>
    <row r="507" spans="14:16" x14ac:dyDescent="0.25">
      <c r="N507" s="4" t="b">
        <f>IF(OR(IFERROR(VLOOKUP($F507,Standardværdier!$A$23:$B$27,2,),0)&gt;2,IFERROR(VLOOKUP($G507,Standardværdier!$A$30:$B$34,2,),0)&gt;2,IFERROR(VLOOKUP($H507,Standardværdier!$A$37:$B$41,2,),0)&gt;2,IFERROR(VLOOKUP($I507,Standardværdier!$A$44:$B$48,2,),0)&gt;2,IFERROR(VLOOKUP($J507,Standardværdier!$A$51:$B$55,2,),0)&gt;2,IFERROR(VLOOKUP($K507,Standardværdier!$A$58:$B$62,2,),0)&gt;2,IFERROR(VLOOKUP($L507,Standardværdier!$A$10:'Standardværdier'!$B$14,2,),0)&gt;2,),TRUE,FALSE)</f>
        <v>0</v>
      </c>
      <c r="O507" s="4" t="b">
        <f>IF(OR(IFERROR(VLOOKUP($F507,Standardværdier!$A$23:$B$27,2,),0)&gt;2,IFERROR(VLOOKUP($G507,Standardværdier!$A$30:$B$34,2,),0)&gt;2,IFERROR(VLOOKUP($H507,Standardværdier!$A$37:$B$41,2,),0)&gt;2,IFERROR(VLOOKUP($I507,Standardværdier!$A$44:$B$48,2,),0)&gt;2,IFERROR(VLOOKUP($J507,Standardværdier!$A$51:$B$55,2,),0)&gt;2,IFERROR(VLOOKUP($K507,Standardværdier!$A$58:$B$62,2,),0)&gt;2)*AND(IFERROR(VLOOKUP($L507,Standardværdier!$A$10:'Standardværdier'!$B$14,2,),0)&gt;2),TRUE,FALSE)</f>
        <v>0</v>
      </c>
      <c r="P507" s="7" t="str">
        <f t="shared" si="7"/>
        <v>C</v>
      </c>
    </row>
    <row r="508" spans="14:16" x14ac:dyDescent="0.25">
      <c r="N508" s="4" t="b">
        <f>IF(OR(IFERROR(VLOOKUP($F508,Standardværdier!$A$23:$B$27,2,),0)&gt;2,IFERROR(VLOOKUP($G508,Standardværdier!$A$30:$B$34,2,),0)&gt;2,IFERROR(VLOOKUP($H508,Standardværdier!$A$37:$B$41,2,),0)&gt;2,IFERROR(VLOOKUP($I508,Standardværdier!$A$44:$B$48,2,),0)&gt;2,IFERROR(VLOOKUP($J508,Standardværdier!$A$51:$B$55,2,),0)&gt;2,IFERROR(VLOOKUP($K508,Standardværdier!$A$58:$B$62,2,),0)&gt;2,IFERROR(VLOOKUP($L508,Standardværdier!$A$10:'Standardværdier'!$B$14,2,),0)&gt;2,),TRUE,FALSE)</f>
        <v>0</v>
      </c>
      <c r="O508" s="4" t="b">
        <f>IF(OR(IFERROR(VLOOKUP($F508,Standardværdier!$A$23:$B$27,2,),0)&gt;2,IFERROR(VLOOKUP($G508,Standardværdier!$A$30:$B$34,2,),0)&gt;2,IFERROR(VLOOKUP($H508,Standardværdier!$A$37:$B$41,2,),0)&gt;2,IFERROR(VLOOKUP($I508,Standardværdier!$A$44:$B$48,2,),0)&gt;2,IFERROR(VLOOKUP($J508,Standardværdier!$A$51:$B$55,2,),0)&gt;2,IFERROR(VLOOKUP($K508,Standardværdier!$A$58:$B$62,2,),0)&gt;2)*AND(IFERROR(VLOOKUP($L508,Standardværdier!$A$10:'Standardværdier'!$B$14,2,),0)&gt;2),TRUE,FALSE)</f>
        <v>0</v>
      </c>
      <c r="P508" s="7" t="str">
        <f t="shared" si="7"/>
        <v>C</v>
      </c>
    </row>
    <row r="509" spans="14:16" x14ac:dyDescent="0.25">
      <c r="N509" s="4" t="b">
        <f>IF(OR(IFERROR(VLOOKUP($F509,Standardværdier!$A$23:$B$27,2,),0)&gt;2,IFERROR(VLOOKUP($G509,Standardværdier!$A$30:$B$34,2,),0)&gt;2,IFERROR(VLOOKUP($H509,Standardværdier!$A$37:$B$41,2,),0)&gt;2,IFERROR(VLOOKUP($I509,Standardværdier!$A$44:$B$48,2,),0)&gt;2,IFERROR(VLOOKUP($J509,Standardværdier!$A$51:$B$55,2,),0)&gt;2,IFERROR(VLOOKUP($K509,Standardværdier!$A$58:$B$62,2,),0)&gt;2,IFERROR(VLOOKUP($L509,Standardværdier!$A$10:'Standardværdier'!$B$14,2,),0)&gt;2,),TRUE,FALSE)</f>
        <v>0</v>
      </c>
      <c r="O509" s="4" t="b">
        <f>IF(OR(IFERROR(VLOOKUP($F509,Standardværdier!$A$23:$B$27,2,),0)&gt;2,IFERROR(VLOOKUP($G509,Standardværdier!$A$30:$B$34,2,),0)&gt;2,IFERROR(VLOOKUP($H509,Standardværdier!$A$37:$B$41,2,),0)&gt;2,IFERROR(VLOOKUP($I509,Standardværdier!$A$44:$B$48,2,),0)&gt;2,IFERROR(VLOOKUP($J509,Standardværdier!$A$51:$B$55,2,),0)&gt;2,IFERROR(VLOOKUP($K509,Standardværdier!$A$58:$B$62,2,),0)&gt;2)*AND(IFERROR(VLOOKUP($L509,Standardværdier!$A$10:'Standardværdier'!$B$14,2,),0)&gt;2),TRUE,FALSE)</f>
        <v>0</v>
      </c>
      <c r="P509" s="7" t="str">
        <f t="shared" si="7"/>
        <v>C</v>
      </c>
    </row>
    <row r="510" spans="14:16" x14ac:dyDescent="0.25">
      <c r="N510" s="4" t="b">
        <f>IF(OR(IFERROR(VLOOKUP($F510,Standardværdier!$A$23:$B$27,2,),0)&gt;2,IFERROR(VLOOKUP($G510,Standardværdier!$A$30:$B$34,2,),0)&gt;2,IFERROR(VLOOKUP($H510,Standardværdier!$A$37:$B$41,2,),0)&gt;2,IFERROR(VLOOKUP($I510,Standardværdier!$A$44:$B$48,2,),0)&gt;2,IFERROR(VLOOKUP($J510,Standardværdier!$A$51:$B$55,2,),0)&gt;2,IFERROR(VLOOKUP($K510,Standardværdier!$A$58:$B$62,2,),0)&gt;2,IFERROR(VLOOKUP($L510,Standardværdier!$A$10:'Standardværdier'!$B$14,2,),0)&gt;2,),TRUE,FALSE)</f>
        <v>0</v>
      </c>
      <c r="O510" s="4" t="b">
        <f>IF(OR(IFERROR(VLOOKUP($F510,Standardværdier!$A$23:$B$27,2,),0)&gt;2,IFERROR(VLOOKUP($G510,Standardværdier!$A$30:$B$34,2,),0)&gt;2,IFERROR(VLOOKUP($H510,Standardværdier!$A$37:$B$41,2,),0)&gt;2,IFERROR(VLOOKUP($I510,Standardværdier!$A$44:$B$48,2,),0)&gt;2,IFERROR(VLOOKUP($J510,Standardværdier!$A$51:$B$55,2,),0)&gt;2,IFERROR(VLOOKUP($K510,Standardværdier!$A$58:$B$62,2,),0)&gt;2)*AND(IFERROR(VLOOKUP($L510,Standardværdier!$A$10:'Standardværdier'!$B$14,2,),0)&gt;2),TRUE,FALSE)</f>
        <v>0</v>
      </c>
      <c r="P510" s="7" t="str">
        <f t="shared" si="7"/>
        <v>C</v>
      </c>
    </row>
    <row r="511" spans="14:16" x14ac:dyDescent="0.25">
      <c r="N511" s="4" t="b">
        <f>IF(OR(IFERROR(VLOOKUP($F511,Standardværdier!$A$23:$B$27,2,),0)&gt;2,IFERROR(VLOOKUP($G511,Standardværdier!$A$30:$B$34,2,),0)&gt;2,IFERROR(VLOOKUP($H511,Standardværdier!$A$37:$B$41,2,),0)&gt;2,IFERROR(VLOOKUP($I511,Standardværdier!$A$44:$B$48,2,),0)&gt;2,IFERROR(VLOOKUP($J511,Standardværdier!$A$51:$B$55,2,),0)&gt;2,IFERROR(VLOOKUP($K511,Standardværdier!$A$58:$B$62,2,),0)&gt;2,IFERROR(VLOOKUP($L511,Standardværdier!$A$10:'Standardværdier'!$B$14,2,),0)&gt;2,),TRUE,FALSE)</f>
        <v>0</v>
      </c>
      <c r="O511" s="4" t="b">
        <f>IF(OR(IFERROR(VLOOKUP($F511,Standardværdier!$A$23:$B$27,2,),0)&gt;2,IFERROR(VLOOKUP($G511,Standardværdier!$A$30:$B$34,2,),0)&gt;2,IFERROR(VLOOKUP($H511,Standardværdier!$A$37:$B$41,2,),0)&gt;2,IFERROR(VLOOKUP($I511,Standardværdier!$A$44:$B$48,2,),0)&gt;2,IFERROR(VLOOKUP($J511,Standardværdier!$A$51:$B$55,2,),0)&gt;2,IFERROR(VLOOKUP($K511,Standardværdier!$A$58:$B$62,2,),0)&gt;2)*AND(IFERROR(VLOOKUP($L511,Standardværdier!$A$10:'Standardværdier'!$B$14,2,),0)&gt;2),TRUE,FALSE)</f>
        <v>0</v>
      </c>
      <c r="P511" s="7" t="str">
        <f t="shared" si="7"/>
        <v>C</v>
      </c>
    </row>
    <row r="512" spans="14:16" x14ac:dyDescent="0.25">
      <c r="N512" s="4" t="b">
        <f>IF(OR(IFERROR(VLOOKUP($F512,Standardværdier!$A$23:$B$27,2,),0)&gt;2,IFERROR(VLOOKUP($G512,Standardværdier!$A$30:$B$34,2,),0)&gt;2,IFERROR(VLOOKUP($H512,Standardværdier!$A$37:$B$41,2,),0)&gt;2,IFERROR(VLOOKUP($I512,Standardværdier!$A$44:$B$48,2,),0)&gt;2,IFERROR(VLOOKUP($J512,Standardværdier!$A$51:$B$55,2,),0)&gt;2,IFERROR(VLOOKUP($K512,Standardværdier!$A$58:$B$62,2,),0)&gt;2,IFERROR(VLOOKUP($L512,Standardværdier!$A$10:'Standardværdier'!$B$14,2,),0)&gt;2,),TRUE,FALSE)</f>
        <v>0</v>
      </c>
      <c r="O512" s="4" t="b">
        <f>IF(OR(IFERROR(VLOOKUP($F512,Standardværdier!$A$23:$B$27,2,),0)&gt;2,IFERROR(VLOOKUP($G512,Standardværdier!$A$30:$B$34,2,),0)&gt;2,IFERROR(VLOOKUP($H512,Standardværdier!$A$37:$B$41,2,),0)&gt;2,IFERROR(VLOOKUP($I512,Standardværdier!$A$44:$B$48,2,),0)&gt;2,IFERROR(VLOOKUP($J512,Standardværdier!$A$51:$B$55,2,),0)&gt;2,IFERROR(VLOOKUP($K512,Standardværdier!$A$58:$B$62,2,),0)&gt;2)*AND(IFERROR(VLOOKUP($L512,Standardværdier!$A$10:'Standardværdier'!$B$14,2,),0)&gt;2),TRUE,FALSE)</f>
        <v>0</v>
      </c>
      <c r="P512" s="7" t="str">
        <f t="shared" si="7"/>
        <v>C</v>
      </c>
    </row>
    <row r="513" spans="14:16" x14ac:dyDescent="0.25">
      <c r="N513" s="4" t="b">
        <f>IF(OR(IFERROR(VLOOKUP($F513,Standardværdier!$A$23:$B$27,2,),0)&gt;2,IFERROR(VLOOKUP($G513,Standardværdier!$A$30:$B$34,2,),0)&gt;2,IFERROR(VLOOKUP($H513,Standardværdier!$A$37:$B$41,2,),0)&gt;2,IFERROR(VLOOKUP($I513,Standardværdier!$A$44:$B$48,2,),0)&gt;2,IFERROR(VLOOKUP($J513,Standardværdier!$A$51:$B$55,2,),0)&gt;2,IFERROR(VLOOKUP($K513,Standardværdier!$A$58:$B$62,2,),0)&gt;2,IFERROR(VLOOKUP($L513,Standardværdier!$A$10:'Standardværdier'!$B$14,2,),0)&gt;2,),TRUE,FALSE)</f>
        <v>0</v>
      </c>
      <c r="O513" s="4" t="b">
        <f>IF(OR(IFERROR(VLOOKUP($F513,Standardværdier!$A$23:$B$27,2,),0)&gt;2,IFERROR(VLOOKUP($G513,Standardværdier!$A$30:$B$34,2,),0)&gt;2,IFERROR(VLOOKUP($H513,Standardværdier!$A$37:$B$41,2,),0)&gt;2,IFERROR(VLOOKUP($I513,Standardværdier!$A$44:$B$48,2,),0)&gt;2,IFERROR(VLOOKUP($J513,Standardværdier!$A$51:$B$55,2,),0)&gt;2,IFERROR(VLOOKUP($K513,Standardværdier!$A$58:$B$62,2,),0)&gt;2)*AND(IFERROR(VLOOKUP($L513,Standardværdier!$A$10:'Standardværdier'!$B$14,2,),0)&gt;2),TRUE,FALSE)</f>
        <v>0</v>
      </c>
      <c r="P513" s="7" t="str">
        <f t="shared" si="7"/>
        <v>C</v>
      </c>
    </row>
    <row r="514" spans="14:16" x14ac:dyDescent="0.25">
      <c r="N514" s="4" t="b">
        <f>IF(OR(IFERROR(VLOOKUP($F514,Standardværdier!$A$23:$B$27,2,),0)&gt;2,IFERROR(VLOOKUP($G514,Standardværdier!$A$30:$B$34,2,),0)&gt;2,IFERROR(VLOOKUP($H514,Standardværdier!$A$37:$B$41,2,),0)&gt;2,IFERROR(VLOOKUP($I514,Standardværdier!$A$44:$B$48,2,),0)&gt;2,IFERROR(VLOOKUP($J514,Standardværdier!$A$51:$B$55,2,),0)&gt;2,IFERROR(VLOOKUP($K514,Standardværdier!$A$58:$B$62,2,),0)&gt;2,IFERROR(VLOOKUP($L514,Standardværdier!$A$10:'Standardværdier'!$B$14,2,),0)&gt;2,),TRUE,FALSE)</f>
        <v>0</v>
      </c>
      <c r="O514" s="4" t="b">
        <f>IF(OR(IFERROR(VLOOKUP($F514,Standardværdier!$A$23:$B$27,2,),0)&gt;2,IFERROR(VLOOKUP($G514,Standardværdier!$A$30:$B$34,2,),0)&gt;2,IFERROR(VLOOKUP($H514,Standardværdier!$A$37:$B$41,2,),0)&gt;2,IFERROR(VLOOKUP($I514,Standardværdier!$A$44:$B$48,2,),0)&gt;2,IFERROR(VLOOKUP($J514,Standardværdier!$A$51:$B$55,2,),0)&gt;2,IFERROR(VLOOKUP($K514,Standardværdier!$A$58:$B$62,2,),0)&gt;2)*AND(IFERROR(VLOOKUP($L514,Standardværdier!$A$10:'Standardværdier'!$B$14,2,),0)&gt;2),TRUE,FALSE)</f>
        <v>0</v>
      </c>
      <c r="P514" s="7" t="str">
        <f t="shared" si="7"/>
        <v>C</v>
      </c>
    </row>
    <row r="515" spans="14:16" x14ac:dyDescent="0.25">
      <c r="N515" s="4" t="b">
        <f>IF(OR(IFERROR(VLOOKUP($F515,Standardværdier!$A$23:$B$27,2,),0)&gt;2,IFERROR(VLOOKUP($G515,Standardværdier!$A$30:$B$34,2,),0)&gt;2,IFERROR(VLOOKUP($H515,Standardværdier!$A$37:$B$41,2,),0)&gt;2,IFERROR(VLOOKUP($I515,Standardværdier!$A$44:$B$48,2,),0)&gt;2,IFERROR(VLOOKUP($J515,Standardværdier!$A$51:$B$55,2,),0)&gt;2,IFERROR(VLOOKUP($K515,Standardværdier!$A$58:$B$62,2,),0)&gt;2,IFERROR(VLOOKUP($L515,Standardværdier!$A$10:'Standardværdier'!$B$14,2,),0)&gt;2,),TRUE,FALSE)</f>
        <v>0</v>
      </c>
      <c r="O515" s="4" t="b">
        <f>IF(OR(IFERROR(VLOOKUP($F515,Standardværdier!$A$23:$B$27,2,),0)&gt;2,IFERROR(VLOOKUP($G515,Standardværdier!$A$30:$B$34,2,),0)&gt;2,IFERROR(VLOOKUP($H515,Standardværdier!$A$37:$B$41,2,),0)&gt;2,IFERROR(VLOOKUP($I515,Standardværdier!$A$44:$B$48,2,),0)&gt;2,IFERROR(VLOOKUP($J515,Standardværdier!$A$51:$B$55,2,),0)&gt;2,IFERROR(VLOOKUP($K515,Standardværdier!$A$58:$B$62,2,),0)&gt;2)*AND(IFERROR(VLOOKUP($L515,Standardværdier!$A$10:'Standardværdier'!$B$14,2,),0)&gt;2),TRUE,FALSE)</f>
        <v>0</v>
      </c>
      <c r="P515" s="7" t="str">
        <f t="shared" ref="P515:P578" si="8">IF($O515,"A",IF($N515,"B","C"))</f>
        <v>C</v>
      </c>
    </row>
    <row r="516" spans="14:16" x14ac:dyDescent="0.25">
      <c r="N516" s="4" t="b">
        <f>IF(OR(IFERROR(VLOOKUP($F516,Standardværdier!$A$23:$B$27,2,),0)&gt;2,IFERROR(VLOOKUP($G516,Standardværdier!$A$30:$B$34,2,),0)&gt;2,IFERROR(VLOOKUP($H516,Standardværdier!$A$37:$B$41,2,),0)&gt;2,IFERROR(VLOOKUP($I516,Standardværdier!$A$44:$B$48,2,),0)&gt;2,IFERROR(VLOOKUP($J516,Standardværdier!$A$51:$B$55,2,),0)&gt;2,IFERROR(VLOOKUP($K516,Standardværdier!$A$58:$B$62,2,),0)&gt;2,IFERROR(VLOOKUP($L516,Standardværdier!$A$10:'Standardværdier'!$B$14,2,),0)&gt;2,),TRUE,FALSE)</f>
        <v>0</v>
      </c>
      <c r="O516" s="4" t="b">
        <f>IF(OR(IFERROR(VLOOKUP($F516,Standardværdier!$A$23:$B$27,2,),0)&gt;2,IFERROR(VLOOKUP($G516,Standardværdier!$A$30:$B$34,2,),0)&gt;2,IFERROR(VLOOKUP($H516,Standardværdier!$A$37:$B$41,2,),0)&gt;2,IFERROR(VLOOKUP($I516,Standardværdier!$A$44:$B$48,2,),0)&gt;2,IFERROR(VLOOKUP($J516,Standardværdier!$A$51:$B$55,2,),0)&gt;2,IFERROR(VLOOKUP($K516,Standardværdier!$A$58:$B$62,2,),0)&gt;2)*AND(IFERROR(VLOOKUP($L516,Standardværdier!$A$10:'Standardværdier'!$B$14,2,),0)&gt;2),TRUE,FALSE)</f>
        <v>0</v>
      </c>
      <c r="P516" s="7" t="str">
        <f t="shared" si="8"/>
        <v>C</v>
      </c>
    </row>
    <row r="517" spans="14:16" x14ac:dyDescent="0.25">
      <c r="N517" s="4" t="b">
        <f>IF(OR(IFERROR(VLOOKUP($F517,Standardværdier!$A$23:$B$27,2,),0)&gt;2,IFERROR(VLOOKUP($G517,Standardværdier!$A$30:$B$34,2,),0)&gt;2,IFERROR(VLOOKUP($H517,Standardværdier!$A$37:$B$41,2,),0)&gt;2,IFERROR(VLOOKUP($I517,Standardværdier!$A$44:$B$48,2,),0)&gt;2,IFERROR(VLOOKUP($J517,Standardværdier!$A$51:$B$55,2,),0)&gt;2,IFERROR(VLOOKUP($K517,Standardværdier!$A$58:$B$62,2,),0)&gt;2,IFERROR(VLOOKUP($L517,Standardværdier!$A$10:'Standardværdier'!$B$14,2,),0)&gt;2,),TRUE,FALSE)</f>
        <v>0</v>
      </c>
      <c r="O517" s="4" t="b">
        <f>IF(OR(IFERROR(VLOOKUP($F517,Standardværdier!$A$23:$B$27,2,),0)&gt;2,IFERROR(VLOOKUP($G517,Standardværdier!$A$30:$B$34,2,),0)&gt;2,IFERROR(VLOOKUP($H517,Standardværdier!$A$37:$B$41,2,),0)&gt;2,IFERROR(VLOOKUP($I517,Standardværdier!$A$44:$B$48,2,),0)&gt;2,IFERROR(VLOOKUP($J517,Standardværdier!$A$51:$B$55,2,),0)&gt;2,IFERROR(VLOOKUP($K517,Standardværdier!$A$58:$B$62,2,),0)&gt;2)*AND(IFERROR(VLOOKUP($L517,Standardværdier!$A$10:'Standardværdier'!$B$14,2,),0)&gt;2),TRUE,FALSE)</f>
        <v>0</v>
      </c>
      <c r="P517" s="7" t="str">
        <f t="shared" si="8"/>
        <v>C</v>
      </c>
    </row>
    <row r="518" spans="14:16" x14ac:dyDescent="0.25">
      <c r="N518" s="4" t="b">
        <f>IF(OR(IFERROR(VLOOKUP($F518,Standardværdier!$A$23:$B$27,2,),0)&gt;2,IFERROR(VLOOKUP($G518,Standardværdier!$A$30:$B$34,2,),0)&gt;2,IFERROR(VLOOKUP($H518,Standardværdier!$A$37:$B$41,2,),0)&gt;2,IFERROR(VLOOKUP($I518,Standardværdier!$A$44:$B$48,2,),0)&gt;2,IFERROR(VLOOKUP($J518,Standardværdier!$A$51:$B$55,2,),0)&gt;2,IFERROR(VLOOKUP($K518,Standardværdier!$A$58:$B$62,2,),0)&gt;2,IFERROR(VLOOKUP($L518,Standardværdier!$A$10:'Standardværdier'!$B$14,2,),0)&gt;2,),TRUE,FALSE)</f>
        <v>0</v>
      </c>
      <c r="O518" s="4" t="b">
        <f>IF(OR(IFERROR(VLOOKUP($F518,Standardværdier!$A$23:$B$27,2,),0)&gt;2,IFERROR(VLOOKUP($G518,Standardværdier!$A$30:$B$34,2,),0)&gt;2,IFERROR(VLOOKUP($H518,Standardværdier!$A$37:$B$41,2,),0)&gt;2,IFERROR(VLOOKUP($I518,Standardværdier!$A$44:$B$48,2,),0)&gt;2,IFERROR(VLOOKUP($J518,Standardværdier!$A$51:$B$55,2,),0)&gt;2,IFERROR(VLOOKUP($K518,Standardværdier!$A$58:$B$62,2,),0)&gt;2)*AND(IFERROR(VLOOKUP($L518,Standardværdier!$A$10:'Standardværdier'!$B$14,2,),0)&gt;2),TRUE,FALSE)</f>
        <v>0</v>
      </c>
      <c r="P518" s="7" t="str">
        <f t="shared" si="8"/>
        <v>C</v>
      </c>
    </row>
    <row r="519" spans="14:16" x14ac:dyDescent="0.25">
      <c r="N519" s="4" t="b">
        <f>IF(OR(IFERROR(VLOOKUP($F519,Standardværdier!$A$23:$B$27,2,),0)&gt;2,IFERROR(VLOOKUP($G519,Standardværdier!$A$30:$B$34,2,),0)&gt;2,IFERROR(VLOOKUP($H519,Standardværdier!$A$37:$B$41,2,),0)&gt;2,IFERROR(VLOOKUP($I519,Standardværdier!$A$44:$B$48,2,),0)&gt;2,IFERROR(VLOOKUP($J519,Standardværdier!$A$51:$B$55,2,),0)&gt;2,IFERROR(VLOOKUP($K519,Standardværdier!$A$58:$B$62,2,),0)&gt;2,IFERROR(VLOOKUP($L519,Standardværdier!$A$10:'Standardværdier'!$B$14,2,),0)&gt;2,),TRUE,FALSE)</f>
        <v>0</v>
      </c>
      <c r="O519" s="4" t="b">
        <f>IF(OR(IFERROR(VLOOKUP($F519,Standardværdier!$A$23:$B$27,2,),0)&gt;2,IFERROR(VLOOKUP($G519,Standardværdier!$A$30:$B$34,2,),0)&gt;2,IFERROR(VLOOKUP($H519,Standardværdier!$A$37:$B$41,2,),0)&gt;2,IFERROR(VLOOKUP($I519,Standardværdier!$A$44:$B$48,2,),0)&gt;2,IFERROR(VLOOKUP($J519,Standardværdier!$A$51:$B$55,2,),0)&gt;2,IFERROR(VLOOKUP($K519,Standardværdier!$A$58:$B$62,2,),0)&gt;2)*AND(IFERROR(VLOOKUP($L519,Standardværdier!$A$10:'Standardværdier'!$B$14,2,),0)&gt;2),TRUE,FALSE)</f>
        <v>0</v>
      </c>
      <c r="P519" s="7" t="str">
        <f t="shared" si="8"/>
        <v>C</v>
      </c>
    </row>
    <row r="520" spans="14:16" x14ac:dyDescent="0.25">
      <c r="N520" s="4" t="b">
        <f>IF(OR(IFERROR(VLOOKUP($F520,Standardværdier!$A$23:$B$27,2,),0)&gt;2,IFERROR(VLOOKUP($G520,Standardværdier!$A$30:$B$34,2,),0)&gt;2,IFERROR(VLOOKUP($H520,Standardværdier!$A$37:$B$41,2,),0)&gt;2,IFERROR(VLOOKUP($I520,Standardværdier!$A$44:$B$48,2,),0)&gt;2,IFERROR(VLOOKUP($J520,Standardværdier!$A$51:$B$55,2,),0)&gt;2,IFERROR(VLOOKUP($K520,Standardværdier!$A$58:$B$62,2,),0)&gt;2,IFERROR(VLOOKUP($L520,Standardværdier!$A$10:'Standardværdier'!$B$14,2,),0)&gt;2,),TRUE,FALSE)</f>
        <v>0</v>
      </c>
      <c r="O520" s="4" t="b">
        <f>IF(OR(IFERROR(VLOOKUP($F520,Standardværdier!$A$23:$B$27,2,),0)&gt;2,IFERROR(VLOOKUP($G520,Standardværdier!$A$30:$B$34,2,),0)&gt;2,IFERROR(VLOOKUP($H520,Standardværdier!$A$37:$B$41,2,),0)&gt;2,IFERROR(VLOOKUP($I520,Standardværdier!$A$44:$B$48,2,),0)&gt;2,IFERROR(VLOOKUP($J520,Standardværdier!$A$51:$B$55,2,),0)&gt;2,IFERROR(VLOOKUP($K520,Standardværdier!$A$58:$B$62,2,),0)&gt;2)*AND(IFERROR(VLOOKUP($L520,Standardværdier!$A$10:'Standardværdier'!$B$14,2,),0)&gt;2),TRUE,FALSE)</f>
        <v>0</v>
      </c>
      <c r="P520" s="7" t="str">
        <f t="shared" si="8"/>
        <v>C</v>
      </c>
    </row>
    <row r="521" spans="14:16" x14ac:dyDescent="0.25">
      <c r="N521" s="4" t="b">
        <f>IF(OR(IFERROR(VLOOKUP($F521,Standardværdier!$A$23:$B$27,2,),0)&gt;2,IFERROR(VLOOKUP($G521,Standardværdier!$A$30:$B$34,2,),0)&gt;2,IFERROR(VLOOKUP($H521,Standardværdier!$A$37:$B$41,2,),0)&gt;2,IFERROR(VLOOKUP($I521,Standardværdier!$A$44:$B$48,2,),0)&gt;2,IFERROR(VLOOKUP($J521,Standardværdier!$A$51:$B$55,2,),0)&gt;2,IFERROR(VLOOKUP($K521,Standardværdier!$A$58:$B$62,2,),0)&gt;2,IFERROR(VLOOKUP($L521,Standardværdier!$A$10:'Standardværdier'!$B$14,2,),0)&gt;2,),TRUE,FALSE)</f>
        <v>0</v>
      </c>
      <c r="O521" s="4" t="b">
        <f>IF(OR(IFERROR(VLOOKUP($F521,Standardværdier!$A$23:$B$27,2,),0)&gt;2,IFERROR(VLOOKUP($G521,Standardværdier!$A$30:$B$34,2,),0)&gt;2,IFERROR(VLOOKUP($H521,Standardværdier!$A$37:$B$41,2,),0)&gt;2,IFERROR(VLOOKUP($I521,Standardværdier!$A$44:$B$48,2,),0)&gt;2,IFERROR(VLOOKUP($J521,Standardværdier!$A$51:$B$55,2,),0)&gt;2,IFERROR(VLOOKUP($K521,Standardværdier!$A$58:$B$62,2,),0)&gt;2)*AND(IFERROR(VLOOKUP($L521,Standardværdier!$A$10:'Standardværdier'!$B$14,2,),0)&gt;2),TRUE,FALSE)</f>
        <v>0</v>
      </c>
      <c r="P521" s="7" t="str">
        <f t="shared" si="8"/>
        <v>C</v>
      </c>
    </row>
    <row r="522" spans="14:16" x14ac:dyDescent="0.25">
      <c r="N522" s="4" t="b">
        <f>IF(OR(IFERROR(VLOOKUP($F522,Standardværdier!$A$23:$B$27,2,),0)&gt;2,IFERROR(VLOOKUP($G522,Standardværdier!$A$30:$B$34,2,),0)&gt;2,IFERROR(VLOOKUP($H522,Standardværdier!$A$37:$B$41,2,),0)&gt;2,IFERROR(VLOOKUP($I522,Standardværdier!$A$44:$B$48,2,),0)&gt;2,IFERROR(VLOOKUP($J522,Standardværdier!$A$51:$B$55,2,),0)&gt;2,IFERROR(VLOOKUP($K522,Standardværdier!$A$58:$B$62,2,),0)&gt;2,IFERROR(VLOOKUP($L522,Standardværdier!$A$10:'Standardværdier'!$B$14,2,),0)&gt;2,),TRUE,FALSE)</f>
        <v>0</v>
      </c>
      <c r="O522" s="4" t="b">
        <f>IF(OR(IFERROR(VLOOKUP($F522,Standardværdier!$A$23:$B$27,2,),0)&gt;2,IFERROR(VLOOKUP($G522,Standardværdier!$A$30:$B$34,2,),0)&gt;2,IFERROR(VLOOKUP($H522,Standardværdier!$A$37:$B$41,2,),0)&gt;2,IFERROR(VLOOKUP($I522,Standardværdier!$A$44:$B$48,2,),0)&gt;2,IFERROR(VLOOKUP($J522,Standardværdier!$A$51:$B$55,2,),0)&gt;2,IFERROR(VLOOKUP($K522,Standardværdier!$A$58:$B$62,2,),0)&gt;2)*AND(IFERROR(VLOOKUP($L522,Standardværdier!$A$10:'Standardværdier'!$B$14,2,),0)&gt;2),TRUE,FALSE)</f>
        <v>0</v>
      </c>
      <c r="P522" s="7" t="str">
        <f t="shared" si="8"/>
        <v>C</v>
      </c>
    </row>
    <row r="523" spans="14:16" x14ac:dyDescent="0.25">
      <c r="N523" s="4" t="b">
        <f>IF(OR(IFERROR(VLOOKUP($F523,Standardværdier!$A$23:$B$27,2,),0)&gt;2,IFERROR(VLOOKUP($G523,Standardværdier!$A$30:$B$34,2,),0)&gt;2,IFERROR(VLOOKUP($H523,Standardværdier!$A$37:$B$41,2,),0)&gt;2,IFERROR(VLOOKUP($I523,Standardværdier!$A$44:$B$48,2,),0)&gt;2,IFERROR(VLOOKUP($J523,Standardværdier!$A$51:$B$55,2,),0)&gt;2,IFERROR(VLOOKUP($K523,Standardværdier!$A$58:$B$62,2,),0)&gt;2,IFERROR(VLOOKUP($L523,Standardværdier!$A$10:'Standardværdier'!$B$14,2,),0)&gt;2,),TRUE,FALSE)</f>
        <v>0</v>
      </c>
      <c r="O523" s="4" t="b">
        <f>IF(OR(IFERROR(VLOOKUP($F523,Standardværdier!$A$23:$B$27,2,),0)&gt;2,IFERROR(VLOOKUP($G523,Standardværdier!$A$30:$B$34,2,),0)&gt;2,IFERROR(VLOOKUP($H523,Standardværdier!$A$37:$B$41,2,),0)&gt;2,IFERROR(VLOOKUP($I523,Standardværdier!$A$44:$B$48,2,),0)&gt;2,IFERROR(VLOOKUP($J523,Standardværdier!$A$51:$B$55,2,),0)&gt;2,IFERROR(VLOOKUP($K523,Standardværdier!$A$58:$B$62,2,),0)&gt;2)*AND(IFERROR(VLOOKUP($L523,Standardværdier!$A$10:'Standardværdier'!$B$14,2,),0)&gt;2),TRUE,FALSE)</f>
        <v>0</v>
      </c>
      <c r="P523" s="7" t="str">
        <f t="shared" si="8"/>
        <v>C</v>
      </c>
    </row>
    <row r="524" spans="14:16" x14ac:dyDescent="0.25">
      <c r="N524" s="4" t="b">
        <f>IF(OR(IFERROR(VLOOKUP($F524,Standardværdier!$A$23:$B$27,2,),0)&gt;2,IFERROR(VLOOKUP($G524,Standardværdier!$A$30:$B$34,2,),0)&gt;2,IFERROR(VLOOKUP($H524,Standardværdier!$A$37:$B$41,2,),0)&gt;2,IFERROR(VLOOKUP($I524,Standardværdier!$A$44:$B$48,2,),0)&gt;2,IFERROR(VLOOKUP($J524,Standardværdier!$A$51:$B$55,2,),0)&gt;2,IFERROR(VLOOKUP($K524,Standardværdier!$A$58:$B$62,2,),0)&gt;2,IFERROR(VLOOKUP($L524,Standardværdier!$A$10:'Standardværdier'!$B$14,2,),0)&gt;2,),TRUE,FALSE)</f>
        <v>0</v>
      </c>
      <c r="O524" s="4" t="b">
        <f>IF(OR(IFERROR(VLOOKUP($F524,Standardværdier!$A$23:$B$27,2,),0)&gt;2,IFERROR(VLOOKUP($G524,Standardværdier!$A$30:$B$34,2,),0)&gt;2,IFERROR(VLOOKUP($H524,Standardværdier!$A$37:$B$41,2,),0)&gt;2,IFERROR(VLOOKUP($I524,Standardværdier!$A$44:$B$48,2,),0)&gt;2,IFERROR(VLOOKUP($J524,Standardværdier!$A$51:$B$55,2,),0)&gt;2,IFERROR(VLOOKUP($K524,Standardværdier!$A$58:$B$62,2,),0)&gt;2)*AND(IFERROR(VLOOKUP($L524,Standardværdier!$A$10:'Standardværdier'!$B$14,2,),0)&gt;2),TRUE,FALSE)</f>
        <v>0</v>
      </c>
      <c r="P524" s="7" t="str">
        <f t="shared" si="8"/>
        <v>C</v>
      </c>
    </row>
    <row r="525" spans="14:16" x14ac:dyDescent="0.25">
      <c r="N525" s="4" t="b">
        <f>IF(OR(IFERROR(VLOOKUP($F525,Standardværdier!$A$23:$B$27,2,),0)&gt;2,IFERROR(VLOOKUP($G525,Standardværdier!$A$30:$B$34,2,),0)&gt;2,IFERROR(VLOOKUP($H525,Standardværdier!$A$37:$B$41,2,),0)&gt;2,IFERROR(VLOOKUP($I525,Standardværdier!$A$44:$B$48,2,),0)&gt;2,IFERROR(VLOOKUP($J525,Standardværdier!$A$51:$B$55,2,),0)&gt;2,IFERROR(VLOOKUP($K525,Standardværdier!$A$58:$B$62,2,),0)&gt;2,IFERROR(VLOOKUP($L525,Standardværdier!$A$10:'Standardværdier'!$B$14,2,),0)&gt;2,),TRUE,FALSE)</f>
        <v>0</v>
      </c>
      <c r="O525" s="4" t="b">
        <f>IF(OR(IFERROR(VLOOKUP($F525,Standardværdier!$A$23:$B$27,2,),0)&gt;2,IFERROR(VLOOKUP($G525,Standardværdier!$A$30:$B$34,2,),0)&gt;2,IFERROR(VLOOKUP($H525,Standardværdier!$A$37:$B$41,2,),0)&gt;2,IFERROR(VLOOKUP($I525,Standardværdier!$A$44:$B$48,2,),0)&gt;2,IFERROR(VLOOKUP($J525,Standardværdier!$A$51:$B$55,2,),0)&gt;2,IFERROR(VLOOKUP($K525,Standardværdier!$A$58:$B$62,2,),0)&gt;2)*AND(IFERROR(VLOOKUP($L525,Standardværdier!$A$10:'Standardværdier'!$B$14,2,),0)&gt;2),TRUE,FALSE)</f>
        <v>0</v>
      </c>
      <c r="P525" s="7" t="str">
        <f t="shared" si="8"/>
        <v>C</v>
      </c>
    </row>
    <row r="526" spans="14:16" x14ac:dyDescent="0.25">
      <c r="N526" s="4" t="b">
        <f>IF(OR(IFERROR(VLOOKUP($F526,Standardværdier!$A$23:$B$27,2,),0)&gt;2,IFERROR(VLOOKUP($G526,Standardværdier!$A$30:$B$34,2,),0)&gt;2,IFERROR(VLOOKUP($H526,Standardværdier!$A$37:$B$41,2,),0)&gt;2,IFERROR(VLOOKUP($I526,Standardværdier!$A$44:$B$48,2,),0)&gt;2,IFERROR(VLOOKUP($J526,Standardværdier!$A$51:$B$55,2,),0)&gt;2,IFERROR(VLOOKUP($K526,Standardværdier!$A$58:$B$62,2,),0)&gt;2,IFERROR(VLOOKUP($L526,Standardværdier!$A$10:'Standardværdier'!$B$14,2,),0)&gt;2,),TRUE,FALSE)</f>
        <v>0</v>
      </c>
      <c r="O526" s="4" t="b">
        <f>IF(OR(IFERROR(VLOOKUP($F526,Standardværdier!$A$23:$B$27,2,),0)&gt;2,IFERROR(VLOOKUP($G526,Standardværdier!$A$30:$B$34,2,),0)&gt;2,IFERROR(VLOOKUP($H526,Standardværdier!$A$37:$B$41,2,),0)&gt;2,IFERROR(VLOOKUP($I526,Standardværdier!$A$44:$B$48,2,),0)&gt;2,IFERROR(VLOOKUP($J526,Standardværdier!$A$51:$B$55,2,),0)&gt;2,IFERROR(VLOOKUP($K526,Standardværdier!$A$58:$B$62,2,),0)&gt;2)*AND(IFERROR(VLOOKUP($L526,Standardværdier!$A$10:'Standardværdier'!$B$14,2,),0)&gt;2),TRUE,FALSE)</f>
        <v>0</v>
      </c>
      <c r="P526" s="7" t="str">
        <f t="shared" si="8"/>
        <v>C</v>
      </c>
    </row>
    <row r="527" spans="14:16" x14ac:dyDescent="0.25">
      <c r="N527" s="4" t="b">
        <f>IF(OR(IFERROR(VLOOKUP($F527,Standardværdier!$A$23:$B$27,2,),0)&gt;2,IFERROR(VLOOKUP($G527,Standardværdier!$A$30:$B$34,2,),0)&gt;2,IFERROR(VLOOKUP($H527,Standardværdier!$A$37:$B$41,2,),0)&gt;2,IFERROR(VLOOKUP($I527,Standardværdier!$A$44:$B$48,2,),0)&gt;2,IFERROR(VLOOKUP($J527,Standardværdier!$A$51:$B$55,2,),0)&gt;2,IFERROR(VLOOKUP($K527,Standardværdier!$A$58:$B$62,2,),0)&gt;2,IFERROR(VLOOKUP($L527,Standardværdier!$A$10:'Standardværdier'!$B$14,2,),0)&gt;2,),TRUE,FALSE)</f>
        <v>0</v>
      </c>
      <c r="O527" s="4" t="b">
        <f>IF(OR(IFERROR(VLOOKUP($F527,Standardværdier!$A$23:$B$27,2,),0)&gt;2,IFERROR(VLOOKUP($G527,Standardværdier!$A$30:$B$34,2,),0)&gt;2,IFERROR(VLOOKUP($H527,Standardværdier!$A$37:$B$41,2,),0)&gt;2,IFERROR(VLOOKUP($I527,Standardværdier!$A$44:$B$48,2,),0)&gt;2,IFERROR(VLOOKUP($J527,Standardværdier!$A$51:$B$55,2,),0)&gt;2,IFERROR(VLOOKUP($K527,Standardværdier!$A$58:$B$62,2,),0)&gt;2)*AND(IFERROR(VLOOKUP($L527,Standardværdier!$A$10:'Standardværdier'!$B$14,2,),0)&gt;2),TRUE,FALSE)</f>
        <v>0</v>
      </c>
      <c r="P527" s="7" t="str">
        <f t="shared" si="8"/>
        <v>C</v>
      </c>
    </row>
    <row r="528" spans="14:16" x14ac:dyDescent="0.25">
      <c r="N528" s="4" t="b">
        <f>IF(OR(IFERROR(VLOOKUP($F528,Standardværdier!$A$23:$B$27,2,),0)&gt;2,IFERROR(VLOOKUP($G528,Standardværdier!$A$30:$B$34,2,),0)&gt;2,IFERROR(VLOOKUP($H528,Standardværdier!$A$37:$B$41,2,),0)&gt;2,IFERROR(VLOOKUP($I528,Standardværdier!$A$44:$B$48,2,),0)&gt;2,IFERROR(VLOOKUP($J528,Standardværdier!$A$51:$B$55,2,),0)&gt;2,IFERROR(VLOOKUP($K528,Standardværdier!$A$58:$B$62,2,),0)&gt;2,IFERROR(VLOOKUP($L528,Standardværdier!$A$10:'Standardværdier'!$B$14,2,),0)&gt;2,),TRUE,FALSE)</f>
        <v>0</v>
      </c>
      <c r="O528" s="4" t="b">
        <f>IF(OR(IFERROR(VLOOKUP($F528,Standardværdier!$A$23:$B$27,2,),0)&gt;2,IFERROR(VLOOKUP($G528,Standardværdier!$A$30:$B$34,2,),0)&gt;2,IFERROR(VLOOKUP($H528,Standardværdier!$A$37:$B$41,2,),0)&gt;2,IFERROR(VLOOKUP($I528,Standardværdier!$A$44:$B$48,2,),0)&gt;2,IFERROR(VLOOKUP($J528,Standardværdier!$A$51:$B$55,2,),0)&gt;2,IFERROR(VLOOKUP($K528,Standardværdier!$A$58:$B$62,2,),0)&gt;2)*AND(IFERROR(VLOOKUP($L528,Standardværdier!$A$10:'Standardværdier'!$B$14,2,),0)&gt;2),TRUE,FALSE)</f>
        <v>0</v>
      </c>
      <c r="P528" s="7" t="str">
        <f t="shared" si="8"/>
        <v>C</v>
      </c>
    </row>
    <row r="529" spans="14:16" x14ac:dyDescent="0.25">
      <c r="N529" s="4" t="b">
        <f>IF(OR(IFERROR(VLOOKUP($F529,Standardværdier!$A$23:$B$27,2,),0)&gt;2,IFERROR(VLOOKUP($G529,Standardværdier!$A$30:$B$34,2,),0)&gt;2,IFERROR(VLOOKUP($H529,Standardværdier!$A$37:$B$41,2,),0)&gt;2,IFERROR(VLOOKUP($I529,Standardværdier!$A$44:$B$48,2,),0)&gt;2,IFERROR(VLOOKUP($J529,Standardværdier!$A$51:$B$55,2,),0)&gt;2,IFERROR(VLOOKUP($K529,Standardværdier!$A$58:$B$62,2,),0)&gt;2,IFERROR(VLOOKUP($L529,Standardværdier!$A$10:'Standardværdier'!$B$14,2,),0)&gt;2,),TRUE,FALSE)</f>
        <v>0</v>
      </c>
      <c r="O529" s="4" t="b">
        <f>IF(OR(IFERROR(VLOOKUP($F529,Standardværdier!$A$23:$B$27,2,),0)&gt;2,IFERROR(VLOOKUP($G529,Standardværdier!$A$30:$B$34,2,),0)&gt;2,IFERROR(VLOOKUP($H529,Standardværdier!$A$37:$B$41,2,),0)&gt;2,IFERROR(VLOOKUP($I529,Standardværdier!$A$44:$B$48,2,),0)&gt;2,IFERROR(VLOOKUP($J529,Standardværdier!$A$51:$B$55,2,),0)&gt;2,IFERROR(VLOOKUP($K529,Standardværdier!$A$58:$B$62,2,),0)&gt;2)*AND(IFERROR(VLOOKUP($L529,Standardværdier!$A$10:'Standardværdier'!$B$14,2,),0)&gt;2),TRUE,FALSE)</f>
        <v>0</v>
      </c>
      <c r="P529" s="7" t="str">
        <f t="shared" si="8"/>
        <v>C</v>
      </c>
    </row>
    <row r="530" spans="14:16" x14ac:dyDescent="0.25">
      <c r="N530" s="4" t="b">
        <f>IF(OR(IFERROR(VLOOKUP($F530,Standardværdier!$A$23:$B$27,2,),0)&gt;2,IFERROR(VLOOKUP($G530,Standardværdier!$A$30:$B$34,2,),0)&gt;2,IFERROR(VLOOKUP($H530,Standardværdier!$A$37:$B$41,2,),0)&gt;2,IFERROR(VLOOKUP($I530,Standardværdier!$A$44:$B$48,2,),0)&gt;2,IFERROR(VLOOKUP($J530,Standardværdier!$A$51:$B$55,2,),0)&gt;2,IFERROR(VLOOKUP($K530,Standardværdier!$A$58:$B$62,2,),0)&gt;2,IFERROR(VLOOKUP($L530,Standardværdier!$A$10:'Standardværdier'!$B$14,2,),0)&gt;2,),TRUE,FALSE)</f>
        <v>0</v>
      </c>
      <c r="O530" s="4" t="b">
        <f>IF(OR(IFERROR(VLOOKUP($F530,Standardværdier!$A$23:$B$27,2,),0)&gt;2,IFERROR(VLOOKUP($G530,Standardværdier!$A$30:$B$34,2,),0)&gt;2,IFERROR(VLOOKUP($H530,Standardværdier!$A$37:$B$41,2,),0)&gt;2,IFERROR(VLOOKUP($I530,Standardværdier!$A$44:$B$48,2,),0)&gt;2,IFERROR(VLOOKUP($J530,Standardværdier!$A$51:$B$55,2,),0)&gt;2,IFERROR(VLOOKUP($K530,Standardværdier!$A$58:$B$62,2,),0)&gt;2)*AND(IFERROR(VLOOKUP($L530,Standardværdier!$A$10:'Standardværdier'!$B$14,2,),0)&gt;2),TRUE,FALSE)</f>
        <v>0</v>
      </c>
      <c r="P530" s="7" t="str">
        <f t="shared" si="8"/>
        <v>C</v>
      </c>
    </row>
    <row r="531" spans="14:16" x14ac:dyDescent="0.25">
      <c r="N531" s="4" t="b">
        <f>IF(OR(IFERROR(VLOOKUP($F531,Standardværdier!$A$23:$B$27,2,),0)&gt;2,IFERROR(VLOOKUP($G531,Standardværdier!$A$30:$B$34,2,),0)&gt;2,IFERROR(VLOOKUP($H531,Standardværdier!$A$37:$B$41,2,),0)&gt;2,IFERROR(VLOOKUP($I531,Standardværdier!$A$44:$B$48,2,),0)&gt;2,IFERROR(VLOOKUP($J531,Standardværdier!$A$51:$B$55,2,),0)&gt;2,IFERROR(VLOOKUP($K531,Standardværdier!$A$58:$B$62,2,),0)&gt;2,IFERROR(VLOOKUP($L531,Standardværdier!$A$10:'Standardværdier'!$B$14,2,),0)&gt;2,),TRUE,FALSE)</f>
        <v>0</v>
      </c>
      <c r="O531" s="4" t="b">
        <f>IF(OR(IFERROR(VLOOKUP($F531,Standardværdier!$A$23:$B$27,2,),0)&gt;2,IFERROR(VLOOKUP($G531,Standardværdier!$A$30:$B$34,2,),0)&gt;2,IFERROR(VLOOKUP($H531,Standardværdier!$A$37:$B$41,2,),0)&gt;2,IFERROR(VLOOKUP($I531,Standardværdier!$A$44:$B$48,2,),0)&gt;2,IFERROR(VLOOKUP($J531,Standardværdier!$A$51:$B$55,2,),0)&gt;2,IFERROR(VLOOKUP($K531,Standardværdier!$A$58:$B$62,2,),0)&gt;2)*AND(IFERROR(VLOOKUP($L531,Standardværdier!$A$10:'Standardværdier'!$B$14,2,),0)&gt;2),TRUE,FALSE)</f>
        <v>0</v>
      </c>
      <c r="P531" s="7" t="str">
        <f t="shared" si="8"/>
        <v>C</v>
      </c>
    </row>
    <row r="532" spans="14:16" x14ac:dyDescent="0.25">
      <c r="N532" s="4" t="b">
        <f>IF(OR(IFERROR(VLOOKUP($F532,Standardværdier!$A$23:$B$27,2,),0)&gt;2,IFERROR(VLOOKUP($G532,Standardværdier!$A$30:$B$34,2,),0)&gt;2,IFERROR(VLOOKUP($H532,Standardværdier!$A$37:$B$41,2,),0)&gt;2,IFERROR(VLOOKUP($I532,Standardværdier!$A$44:$B$48,2,),0)&gt;2,IFERROR(VLOOKUP($J532,Standardværdier!$A$51:$B$55,2,),0)&gt;2,IFERROR(VLOOKUP($K532,Standardværdier!$A$58:$B$62,2,),0)&gt;2,IFERROR(VLOOKUP($L532,Standardværdier!$A$10:'Standardværdier'!$B$14,2,),0)&gt;2,),TRUE,FALSE)</f>
        <v>0</v>
      </c>
      <c r="O532" s="4" t="b">
        <f>IF(OR(IFERROR(VLOOKUP($F532,Standardværdier!$A$23:$B$27,2,),0)&gt;2,IFERROR(VLOOKUP($G532,Standardværdier!$A$30:$B$34,2,),0)&gt;2,IFERROR(VLOOKUP($H532,Standardværdier!$A$37:$B$41,2,),0)&gt;2,IFERROR(VLOOKUP($I532,Standardværdier!$A$44:$B$48,2,),0)&gt;2,IFERROR(VLOOKUP($J532,Standardværdier!$A$51:$B$55,2,),0)&gt;2,IFERROR(VLOOKUP($K532,Standardværdier!$A$58:$B$62,2,),0)&gt;2)*AND(IFERROR(VLOOKUP($L532,Standardværdier!$A$10:'Standardværdier'!$B$14,2,),0)&gt;2),TRUE,FALSE)</f>
        <v>0</v>
      </c>
      <c r="P532" s="7" t="str">
        <f t="shared" si="8"/>
        <v>C</v>
      </c>
    </row>
    <row r="533" spans="14:16" x14ac:dyDescent="0.25">
      <c r="N533" s="4" t="b">
        <f>IF(OR(IFERROR(VLOOKUP($F533,Standardværdier!$A$23:$B$27,2,),0)&gt;2,IFERROR(VLOOKUP($G533,Standardværdier!$A$30:$B$34,2,),0)&gt;2,IFERROR(VLOOKUP($H533,Standardværdier!$A$37:$B$41,2,),0)&gt;2,IFERROR(VLOOKUP($I533,Standardværdier!$A$44:$B$48,2,),0)&gt;2,IFERROR(VLOOKUP($J533,Standardværdier!$A$51:$B$55,2,),0)&gt;2,IFERROR(VLOOKUP($K533,Standardværdier!$A$58:$B$62,2,),0)&gt;2,IFERROR(VLOOKUP($L533,Standardværdier!$A$10:'Standardværdier'!$B$14,2,),0)&gt;2,),TRUE,FALSE)</f>
        <v>0</v>
      </c>
      <c r="O533" s="4" t="b">
        <f>IF(OR(IFERROR(VLOOKUP($F533,Standardværdier!$A$23:$B$27,2,),0)&gt;2,IFERROR(VLOOKUP($G533,Standardværdier!$A$30:$B$34,2,),0)&gt;2,IFERROR(VLOOKUP($H533,Standardværdier!$A$37:$B$41,2,),0)&gt;2,IFERROR(VLOOKUP($I533,Standardværdier!$A$44:$B$48,2,),0)&gt;2,IFERROR(VLOOKUP($J533,Standardværdier!$A$51:$B$55,2,),0)&gt;2,IFERROR(VLOOKUP($K533,Standardværdier!$A$58:$B$62,2,),0)&gt;2)*AND(IFERROR(VLOOKUP($L533,Standardværdier!$A$10:'Standardværdier'!$B$14,2,),0)&gt;2),TRUE,FALSE)</f>
        <v>0</v>
      </c>
      <c r="P533" s="7" t="str">
        <f t="shared" si="8"/>
        <v>C</v>
      </c>
    </row>
    <row r="534" spans="14:16" x14ac:dyDescent="0.25">
      <c r="N534" s="4" t="b">
        <f>IF(OR(IFERROR(VLOOKUP($F534,Standardværdier!$A$23:$B$27,2,),0)&gt;2,IFERROR(VLOOKUP($G534,Standardværdier!$A$30:$B$34,2,),0)&gt;2,IFERROR(VLOOKUP($H534,Standardværdier!$A$37:$B$41,2,),0)&gt;2,IFERROR(VLOOKUP($I534,Standardværdier!$A$44:$B$48,2,),0)&gt;2,IFERROR(VLOOKUP($J534,Standardværdier!$A$51:$B$55,2,),0)&gt;2,IFERROR(VLOOKUP($K534,Standardværdier!$A$58:$B$62,2,),0)&gt;2,IFERROR(VLOOKUP($L534,Standardværdier!$A$10:'Standardværdier'!$B$14,2,),0)&gt;2,),TRUE,FALSE)</f>
        <v>0</v>
      </c>
      <c r="O534" s="4" t="b">
        <f>IF(OR(IFERROR(VLOOKUP($F534,Standardværdier!$A$23:$B$27,2,),0)&gt;2,IFERROR(VLOOKUP($G534,Standardværdier!$A$30:$B$34,2,),0)&gt;2,IFERROR(VLOOKUP($H534,Standardværdier!$A$37:$B$41,2,),0)&gt;2,IFERROR(VLOOKUP($I534,Standardværdier!$A$44:$B$48,2,),0)&gt;2,IFERROR(VLOOKUP($J534,Standardværdier!$A$51:$B$55,2,),0)&gt;2,IFERROR(VLOOKUP($K534,Standardværdier!$A$58:$B$62,2,),0)&gt;2)*AND(IFERROR(VLOOKUP($L534,Standardværdier!$A$10:'Standardværdier'!$B$14,2,),0)&gt;2),TRUE,FALSE)</f>
        <v>0</v>
      </c>
      <c r="P534" s="7" t="str">
        <f t="shared" si="8"/>
        <v>C</v>
      </c>
    </row>
    <row r="535" spans="14:16" x14ac:dyDescent="0.25">
      <c r="N535" s="4" t="b">
        <f>IF(OR(IFERROR(VLOOKUP($F535,Standardværdier!$A$23:$B$27,2,),0)&gt;2,IFERROR(VLOOKUP($G535,Standardværdier!$A$30:$B$34,2,),0)&gt;2,IFERROR(VLOOKUP($H535,Standardværdier!$A$37:$B$41,2,),0)&gt;2,IFERROR(VLOOKUP($I535,Standardværdier!$A$44:$B$48,2,),0)&gt;2,IFERROR(VLOOKUP($J535,Standardværdier!$A$51:$B$55,2,),0)&gt;2,IFERROR(VLOOKUP($K535,Standardværdier!$A$58:$B$62,2,),0)&gt;2,IFERROR(VLOOKUP($L535,Standardværdier!$A$10:'Standardværdier'!$B$14,2,),0)&gt;2,),TRUE,FALSE)</f>
        <v>0</v>
      </c>
      <c r="O535" s="4" t="b">
        <f>IF(OR(IFERROR(VLOOKUP($F535,Standardværdier!$A$23:$B$27,2,),0)&gt;2,IFERROR(VLOOKUP($G535,Standardværdier!$A$30:$B$34,2,),0)&gt;2,IFERROR(VLOOKUP($H535,Standardværdier!$A$37:$B$41,2,),0)&gt;2,IFERROR(VLOOKUP($I535,Standardværdier!$A$44:$B$48,2,),0)&gt;2,IFERROR(VLOOKUP($J535,Standardværdier!$A$51:$B$55,2,),0)&gt;2,IFERROR(VLOOKUP($K535,Standardværdier!$A$58:$B$62,2,),0)&gt;2)*AND(IFERROR(VLOOKUP($L535,Standardværdier!$A$10:'Standardværdier'!$B$14,2,),0)&gt;2),TRUE,FALSE)</f>
        <v>0</v>
      </c>
      <c r="P535" s="7" t="str">
        <f t="shared" si="8"/>
        <v>C</v>
      </c>
    </row>
    <row r="536" spans="14:16" x14ac:dyDescent="0.25">
      <c r="N536" s="4" t="b">
        <f>IF(OR(IFERROR(VLOOKUP($F536,Standardværdier!$A$23:$B$27,2,),0)&gt;2,IFERROR(VLOOKUP($G536,Standardværdier!$A$30:$B$34,2,),0)&gt;2,IFERROR(VLOOKUP($H536,Standardværdier!$A$37:$B$41,2,),0)&gt;2,IFERROR(VLOOKUP($I536,Standardværdier!$A$44:$B$48,2,),0)&gt;2,IFERROR(VLOOKUP($J536,Standardværdier!$A$51:$B$55,2,),0)&gt;2,IFERROR(VLOOKUP($K536,Standardværdier!$A$58:$B$62,2,),0)&gt;2,IFERROR(VLOOKUP($L536,Standardværdier!$A$10:'Standardværdier'!$B$14,2,),0)&gt;2,),TRUE,FALSE)</f>
        <v>0</v>
      </c>
      <c r="O536" s="4" t="b">
        <f>IF(OR(IFERROR(VLOOKUP($F536,Standardværdier!$A$23:$B$27,2,),0)&gt;2,IFERROR(VLOOKUP($G536,Standardværdier!$A$30:$B$34,2,),0)&gt;2,IFERROR(VLOOKUP($H536,Standardværdier!$A$37:$B$41,2,),0)&gt;2,IFERROR(VLOOKUP($I536,Standardværdier!$A$44:$B$48,2,),0)&gt;2,IFERROR(VLOOKUP($J536,Standardværdier!$A$51:$B$55,2,),0)&gt;2,IFERROR(VLOOKUP($K536,Standardværdier!$A$58:$B$62,2,),0)&gt;2)*AND(IFERROR(VLOOKUP($L536,Standardværdier!$A$10:'Standardværdier'!$B$14,2,),0)&gt;2),TRUE,FALSE)</f>
        <v>0</v>
      </c>
      <c r="P536" s="7" t="str">
        <f t="shared" si="8"/>
        <v>C</v>
      </c>
    </row>
    <row r="537" spans="14:16" x14ac:dyDescent="0.25">
      <c r="N537" s="4" t="b">
        <f>IF(OR(IFERROR(VLOOKUP($F537,Standardværdier!$A$23:$B$27,2,),0)&gt;2,IFERROR(VLOOKUP($G537,Standardværdier!$A$30:$B$34,2,),0)&gt;2,IFERROR(VLOOKUP($H537,Standardværdier!$A$37:$B$41,2,),0)&gt;2,IFERROR(VLOOKUP($I537,Standardværdier!$A$44:$B$48,2,),0)&gt;2,IFERROR(VLOOKUP($J537,Standardværdier!$A$51:$B$55,2,),0)&gt;2,IFERROR(VLOOKUP($K537,Standardværdier!$A$58:$B$62,2,),0)&gt;2,IFERROR(VLOOKUP($L537,Standardværdier!$A$10:'Standardværdier'!$B$14,2,),0)&gt;2,),TRUE,FALSE)</f>
        <v>0</v>
      </c>
      <c r="O537" s="4" t="b">
        <f>IF(OR(IFERROR(VLOOKUP($F537,Standardværdier!$A$23:$B$27,2,),0)&gt;2,IFERROR(VLOOKUP($G537,Standardværdier!$A$30:$B$34,2,),0)&gt;2,IFERROR(VLOOKUP($H537,Standardværdier!$A$37:$B$41,2,),0)&gt;2,IFERROR(VLOOKUP($I537,Standardværdier!$A$44:$B$48,2,),0)&gt;2,IFERROR(VLOOKUP($J537,Standardværdier!$A$51:$B$55,2,),0)&gt;2,IFERROR(VLOOKUP($K537,Standardværdier!$A$58:$B$62,2,),0)&gt;2)*AND(IFERROR(VLOOKUP($L537,Standardværdier!$A$10:'Standardværdier'!$B$14,2,),0)&gt;2),TRUE,FALSE)</f>
        <v>0</v>
      </c>
      <c r="P537" s="7" t="str">
        <f t="shared" si="8"/>
        <v>C</v>
      </c>
    </row>
    <row r="538" spans="14:16" x14ac:dyDescent="0.25">
      <c r="N538" s="4" t="b">
        <f>IF(OR(IFERROR(VLOOKUP($F538,Standardværdier!$A$23:$B$27,2,),0)&gt;2,IFERROR(VLOOKUP($G538,Standardværdier!$A$30:$B$34,2,),0)&gt;2,IFERROR(VLOOKUP($H538,Standardværdier!$A$37:$B$41,2,),0)&gt;2,IFERROR(VLOOKUP($I538,Standardværdier!$A$44:$B$48,2,),0)&gt;2,IFERROR(VLOOKUP($J538,Standardværdier!$A$51:$B$55,2,),0)&gt;2,IFERROR(VLOOKUP($K538,Standardværdier!$A$58:$B$62,2,),0)&gt;2,IFERROR(VLOOKUP($L538,Standardværdier!$A$10:'Standardværdier'!$B$14,2,),0)&gt;2,),TRUE,FALSE)</f>
        <v>0</v>
      </c>
      <c r="O538" s="4" t="b">
        <f>IF(OR(IFERROR(VLOOKUP($F538,Standardværdier!$A$23:$B$27,2,),0)&gt;2,IFERROR(VLOOKUP($G538,Standardværdier!$A$30:$B$34,2,),0)&gt;2,IFERROR(VLOOKUP($H538,Standardværdier!$A$37:$B$41,2,),0)&gt;2,IFERROR(VLOOKUP($I538,Standardværdier!$A$44:$B$48,2,),0)&gt;2,IFERROR(VLOOKUP($J538,Standardværdier!$A$51:$B$55,2,),0)&gt;2,IFERROR(VLOOKUP($K538,Standardværdier!$A$58:$B$62,2,),0)&gt;2)*AND(IFERROR(VLOOKUP($L538,Standardværdier!$A$10:'Standardværdier'!$B$14,2,),0)&gt;2),TRUE,FALSE)</f>
        <v>0</v>
      </c>
      <c r="P538" s="7" t="str">
        <f t="shared" si="8"/>
        <v>C</v>
      </c>
    </row>
    <row r="539" spans="14:16" x14ac:dyDescent="0.25">
      <c r="N539" s="4" t="b">
        <f>IF(OR(IFERROR(VLOOKUP($F539,Standardværdier!$A$23:$B$27,2,),0)&gt;2,IFERROR(VLOOKUP($G539,Standardværdier!$A$30:$B$34,2,),0)&gt;2,IFERROR(VLOOKUP($H539,Standardværdier!$A$37:$B$41,2,),0)&gt;2,IFERROR(VLOOKUP($I539,Standardværdier!$A$44:$B$48,2,),0)&gt;2,IFERROR(VLOOKUP($J539,Standardværdier!$A$51:$B$55,2,),0)&gt;2,IFERROR(VLOOKUP($K539,Standardværdier!$A$58:$B$62,2,),0)&gt;2,IFERROR(VLOOKUP($L539,Standardværdier!$A$10:'Standardværdier'!$B$14,2,),0)&gt;2,),TRUE,FALSE)</f>
        <v>0</v>
      </c>
      <c r="O539" s="4" t="b">
        <f>IF(OR(IFERROR(VLOOKUP($F539,Standardværdier!$A$23:$B$27,2,),0)&gt;2,IFERROR(VLOOKUP($G539,Standardværdier!$A$30:$B$34,2,),0)&gt;2,IFERROR(VLOOKUP($H539,Standardværdier!$A$37:$B$41,2,),0)&gt;2,IFERROR(VLOOKUP($I539,Standardværdier!$A$44:$B$48,2,),0)&gt;2,IFERROR(VLOOKUP($J539,Standardværdier!$A$51:$B$55,2,),0)&gt;2,IFERROR(VLOOKUP($K539,Standardværdier!$A$58:$B$62,2,),0)&gt;2)*AND(IFERROR(VLOOKUP($L539,Standardværdier!$A$10:'Standardværdier'!$B$14,2,),0)&gt;2),TRUE,FALSE)</f>
        <v>0</v>
      </c>
      <c r="P539" s="7" t="str">
        <f t="shared" si="8"/>
        <v>C</v>
      </c>
    </row>
    <row r="540" spans="14:16" x14ac:dyDescent="0.25">
      <c r="N540" s="4" t="b">
        <f>IF(OR(IFERROR(VLOOKUP($F540,Standardværdier!$A$23:$B$27,2,),0)&gt;2,IFERROR(VLOOKUP($G540,Standardværdier!$A$30:$B$34,2,),0)&gt;2,IFERROR(VLOOKUP($H540,Standardværdier!$A$37:$B$41,2,),0)&gt;2,IFERROR(VLOOKUP($I540,Standardværdier!$A$44:$B$48,2,),0)&gt;2,IFERROR(VLOOKUP($J540,Standardværdier!$A$51:$B$55,2,),0)&gt;2,IFERROR(VLOOKUP($K540,Standardværdier!$A$58:$B$62,2,),0)&gt;2,IFERROR(VLOOKUP($L540,Standardværdier!$A$10:'Standardværdier'!$B$14,2,),0)&gt;2,),TRUE,FALSE)</f>
        <v>0</v>
      </c>
      <c r="O540" s="4" t="b">
        <f>IF(OR(IFERROR(VLOOKUP($F540,Standardværdier!$A$23:$B$27,2,),0)&gt;2,IFERROR(VLOOKUP($G540,Standardværdier!$A$30:$B$34,2,),0)&gt;2,IFERROR(VLOOKUP($H540,Standardværdier!$A$37:$B$41,2,),0)&gt;2,IFERROR(VLOOKUP($I540,Standardværdier!$A$44:$B$48,2,),0)&gt;2,IFERROR(VLOOKUP($J540,Standardværdier!$A$51:$B$55,2,),0)&gt;2,IFERROR(VLOOKUP($K540,Standardværdier!$A$58:$B$62,2,),0)&gt;2)*AND(IFERROR(VLOOKUP($L540,Standardværdier!$A$10:'Standardværdier'!$B$14,2,),0)&gt;2),TRUE,FALSE)</f>
        <v>0</v>
      </c>
      <c r="P540" s="7" t="str">
        <f t="shared" si="8"/>
        <v>C</v>
      </c>
    </row>
    <row r="541" spans="14:16" x14ac:dyDescent="0.25">
      <c r="N541" s="4" t="b">
        <f>IF(OR(IFERROR(VLOOKUP($F541,Standardværdier!$A$23:$B$27,2,),0)&gt;2,IFERROR(VLOOKUP($G541,Standardværdier!$A$30:$B$34,2,),0)&gt;2,IFERROR(VLOOKUP($H541,Standardværdier!$A$37:$B$41,2,),0)&gt;2,IFERROR(VLOOKUP($I541,Standardværdier!$A$44:$B$48,2,),0)&gt;2,IFERROR(VLOOKUP($J541,Standardværdier!$A$51:$B$55,2,),0)&gt;2,IFERROR(VLOOKUP($K541,Standardværdier!$A$58:$B$62,2,),0)&gt;2,IFERROR(VLOOKUP($L541,Standardværdier!$A$10:'Standardværdier'!$B$14,2,),0)&gt;2,),TRUE,FALSE)</f>
        <v>0</v>
      </c>
      <c r="O541" s="4" t="b">
        <f>IF(OR(IFERROR(VLOOKUP($F541,Standardværdier!$A$23:$B$27,2,),0)&gt;2,IFERROR(VLOOKUP($G541,Standardværdier!$A$30:$B$34,2,),0)&gt;2,IFERROR(VLOOKUP($H541,Standardværdier!$A$37:$B$41,2,),0)&gt;2,IFERROR(VLOOKUP($I541,Standardværdier!$A$44:$B$48,2,),0)&gt;2,IFERROR(VLOOKUP($J541,Standardværdier!$A$51:$B$55,2,),0)&gt;2,IFERROR(VLOOKUP($K541,Standardværdier!$A$58:$B$62,2,),0)&gt;2)*AND(IFERROR(VLOOKUP($L541,Standardværdier!$A$10:'Standardværdier'!$B$14,2,),0)&gt;2),TRUE,FALSE)</f>
        <v>0</v>
      </c>
      <c r="P541" s="7" t="str">
        <f t="shared" si="8"/>
        <v>C</v>
      </c>
    </row>
    <row r="542" spans="14:16" x14ac:dyDescent="0.25">
      <c r="N542" s="4" t="b">
        <f>IF(OR(IFERROR(VLOOKUP($F542,Standardværdier!$A$23:$B$27,2,),0)&gt;2,IFERROR(VLOOKUP($G542,Standardværdier!$A$30:$B$34,2,),0)&gt;2,IFERROR(VLOOKUP($H542,Standardværdier!$A$37:$B$41,2,),0)&gt;2,IFERROR(VLOOKUP($I542,Standardværdier!$A$44:$B$48,2,),0)&gt;2,IFERROR(VLOOKUP($J542,Standardværdier!$A$51:$B$55,2,),0)&gt;2,IFERROR(VLOOKUP($K542,Standardværdier!$A$58:$B$62,2,),0)&gt;2,IFERROR(VLOOKUP($L542,Standardværdier!$A$10:'Standardværdier'!$B$14,2,),0)&gt;2,),TRUE,FALSE)</f>
        <v>0</v>
      </c>
      <c r="O542" s="4" t="b">
        <f>IF(OR(IFERROR(VLOOKUP($F542,Standardværdier!$A$23:$B$27,2,),0)&gt;2,IFERROR(VLOOKUP($G542,Standardværdier!$A$30:$B$34,2,),0)&gt;2,IFERROR(VLOOKUP($H542,Standardværdier!$A$37:$B$41,2,),0)&gt;2,IFERROR(VLOOKUP($I542,Standardværdier!$A$44:$B$48,2,),0)&gt;2,IFERROR(VLOOKUP($J542,Standardværdier!$A$51:$B$55,2,),0)&gt;2,IFERROR(VLOOKUP($K542,Standardværdier!$A$58:$B$62,2,),0)&gt;2)*AND(IFERROR(VLOOKUP($L542,Standardværdier!$A$10:'Standardværdier'!$B$14,2,),0)&gt;2),TRUE,FALSE)</f>
        <v>0</v>
      </c>
      <c r="P542" s="7" t="str">
        <f t="shared" si="8"/>
        <v>C</v>
      </c>
    </row>
    <row r="543" spans="14:16" x14ac:dyDescent="0.25">
      <c r="N543" s="4" t="b">
        <f>IF(OR(IFERROR(VLOOKUP($F543,Standardværdier!$A$23:$B$27,2,),0)&gt;2,IFERROR(VLOOKUP($G543,Standardværdier!$A$30:$B$34,2,),0)&gt;2,IFERROR(VLOOKUP($H543,Standardværdier!$A$37:$B$41,2,),0)&gt;2,IFERROR(VLOOKUP($I543,Standardværdier!$A$44:$B$48,2,),0)&gt;2,IFERROR(VLOOKUP($J543,Standardværdier!$A$51:$B$55,2,),0)&gt;2,IFERROR(VLOOKUP($K543,Standardværdier!$A$58:$B$62,2,),0)&gt;2,IFERROR(VLOOKUP($L543,Standardværdier!$A$10:'Standardværdier'!$B$14,2,),0)&gt;2,),TRUE,FALSE)</f>
        <v>0</v>
      </c>
      <c r="O543" s="4" t="b">
        <f>IF(OR(IFERROR(VLOOKUP($F543,Standardværdier!$A$23:$B$27,2,),0)&gt;2,IFERROR(VLOOKUP($G543,Standardværdier!$A$30:$B$34,2,),0)&gt;2,IFERROR(VLOOKUP($H543,Standardværdier!$A$37:$B$41,2,),0)&gt;2,IFERROR(VLOOKUP($I543,Standardværdier!$A$44:$B$48,2,),0)&gt;2,IFERROR(VLOOKUP($J543,Standardværdier!$A$51:$B$55,2,),0)&gt;2,IFERROR(VLOOKUP($K543,Standardværdier!$A$58:$B$62,2,),0)&gt;2)*AND(IFERROR(VLOOKUP($L543,Standardværdier!$A$10:'Standardværdier'!$B$14,2,),0)&gt;2),TRUE,FALSE)</f>
        <v>0</v>
      </c>
      <c r="P543" s="7" t="str">
        <f t="shared" si="8"/>
        <v>C</v>
      </c>
    </row>
    <row r="544" spans="14:16" x14ac:dyDescent="0.25">
      <c r="N544" s="4" t="b">
        <f>IF(OR(IFERROR(VLOOKUP($F544,Standardværdier!$A$23:$B$27,2,),0)&gt;2,IFERROR(VLOOKUP($G544,Standardværdier!$A$30:$B$34,2,),0)&gt;2,IFERROR(VLOOKUP($H544,Standardværdier!$A$37:$B$41,2,),0)&gt;2,IFERROR(VLOOKUP($I544,Standardværdier!$A$44:$B$48,2,),0)&gt;2,IFERROR(VLOOKUP($J544,Standardværdier!$A$51:$B$55,2,),0)&gt;2,IFERROR(VLOOKUP($K544,Standardværdier!$A$58:$B$62,2,),0)&gt;2,IFERROR(VLOOKUP($L544,Standardværdier!$A$10:'Standardværdier'!$B$14,2,),0)&gt;2,),TRUE,FALSE)</f>
        <v>0</v>
      </c>
      <c r="O544" s="4" t="b">
        <f>IF(OR(IFERROR(VLOOKUP($F544,Standardværdier!$A$23:$B$27,2,),0)&gt;2,IFERROR(VLOOKUP($G544,Standardværdier!$A$30:$B$34,2,),0)&gt;2,IFERROR(VLOOKUP($H544,Standardværdier!$A$37:$B$41,2,),0)&gt;2,IFERROR(VLOOKUP($I544,Standardværdier!$A$44:$B$48,2,),0)&gt;2,IFERROR(VLOOKUP($J544,Standardværdier!$A$51:$B$55,2,),0)&gt;2,IFERROR(VLOOKUP($K544,Standardværdier!$A$58:$B$62,2,),0)&gt;2)*AND(IFERROR(VLOOKUP($L544,Standardværdier!$A$10:'Standardværdier'!$B$14,2,),0)&gt;2),TRUE,FALSE)</f>
        <v>0</v>
      </c>
      <c r="P544" s="7" t="str">
        <f t="shared" si="8"/>
        <v>C</v>
      </c>
    </row>
    <row r="545" spans="14:16" x14ac:dyDescent="0.25">
      <c r="N545" s="4" t="b">
        <f>IF(OR(IFERROR(VLOOKUP($F545,Standardværdier!$A$23:$B$27,2,),0)&gt;2,IFERROR(VLOOKUP($G545,Standardværdier!$A$30:$B$34,2,),0)&gt;2,IFERROR(VLOOKUP($H545,Standardværdier!$A$37:$B$41,2,),0)&gt;2,IFERROR(VLOOKUP($I545,Standardværdier!$A$44:$B$48,2,),0)&gt;2,IFERROR(VLOOKUP($J545,Standardværdier!$A$51:$B$55,2,),0)&gt;2,IFERROR(VLOOKUP($K545,Standardværdier!$A$58:$B$62,2,),0)&gt;2,IFERROR(VLOOKUP($L545,Standardværdier!$A$10:'Standardværdier'!$B$14,2,),0)&gt;2,),TRUE,FALSE)</f>
        <v>0</v>
      </c>
      <c r="O545" s="4" t="b">
        <f>IF(OR(IFERROR(VLOOKUP($F545,Standardværdier!$A$23:$B$27,2,),0)&gt;2,IFERROR(VLOOKUP($G545,Standardværdier!$A$30:$B$34,2,),0)&gt;2,IFERROR(VLOOKUP($H545,Standardværdier!$A$37:$B$41,2,),0)&gt;2,IFERROR(VLOOKUP($I545,Standardværdier!$A$44:$B$48,2,),0)&gt;2,IFERROR(VLOOKUP($J545,Standardværdier!$A$51:$B$55,2,),0)&gt;2,IFERROR(VLOOKUP($K545,Standardværdier!$A$58:$B$62,2,),0)&gt;2)*AND(IFERROR(VLOOKUP($L545,Standardværdier!$A$10:'Standardværdier'!$B$14,2,),0)&gt;2),TRUE,FALSE)</f>
        <v>0</v>
      </c>
      <c r="P545" s="7" t="str">
        <f t="shared" si="8"/>
        <v>C</v>
      </c>
    </row>
    <row r="546" spans="14:16" x14ac:dyDescent="0.25">
      <c r="N546" s="4" t="b">
        <f>IF(OR(IFERROR(VLOOKUP($F546,Standardværdier!$A$23:$B$27,2,),0)&gt;2,IFERROR(VLOOKUP($G546,Standardværdier!$A$30:$B$34,2,),0)&gt;2,IFERROR(VLOOKUP($H546,Standardværdier!$A$37:$B$41,2,),0)&gt;2,IFERROR(VLOOKUP($I546,Standardværdier!$A$44:$B$48,2,),0)&gt;2,IFERROR(VLOOKUP($J546,Standardværdier!$A$51:$B$55,2,),0)&gt;2,IFERROR(VLOOKUP($K546,Standardværdier!$A$58:$B$62,2,),0)&gt;2,IFERROR(VLOOKUP($L546,Standardværdier!$A$10:'Standardværdier'!$B$14,2,),0)&gt;2,),TRUE,FALSE)</f>
        <v>0</v>
      </c>
      <c r="O546" s="4" t="b">
        <f>IF(OR(IFERROR(VLOOKUP($F546,Standardværdier!$A$23:$B$27,2,),0)&gt;2,IFERROR(VLOOKUP($G546,Standardværdier!$A$30:$B$34,2,),0)&gt;2,IFERROR(VLOOKUP($H546,Standardværdier!$A$37:$B$41,2,),0)&gt;2,IFERROR(VLOOKUP($I546,Standardværdier!$A$44:$B$48,2,),0)&gt;2,IFERROR(VLOOKUP($J546,Standardværdier!$A$51:$B$55,2,),0)&gt;2,IFERROR(VLOOKUP($K546,Standardværdier!$A$58:$B$62,2,),0)&gt;2)*AND(IFERROR(VLOOKUP($L546,Standardværdier!$A$10:'Standardværdier'!$B$14,2,),0)&gt;2),TRUE,FALSE)</f>
        <v>0</v>
      </c>
      <c r="P546" s="7" t="str">
        <f t="shared" si="8"/>
        <v>C</v>
      </c>
    </row>
    <row r="547" spans="14:16" x14ac:dyDescent="0.25">
      <c r="N547" s="4" t="b">
        <f>IF(OR(IFERROR(VLOOKUP($F547,Standardværdier!$A$23:$B$27,2,),0)&gt;2,IFERROR(VLOOKUP($G547,Standardværdier!$A$30:$B$34,2,),0)&gt;2,IFERROR(VLOOKUP($H547,Standardværdier!$A$37:$B$41,2,),0)&gt;2,IFERROR(VLOOKUP($I547,Standardværdier!$A$44:$B$48,2,),0)&gt;2,IFERROR(VLOOKUP($J547,Standardværdier!$A$51:$B$55,2,),0)&gt;2,IFERROR(VLOOKUP($K547,Standardværdier!$A$58:$B$62,2,),0)&gt;2,IFERROR(VLOOKUP($L547,Standardværdier!$A$10:'Standardværdier'!$B$14,2,),0)&gt;2,),TRUE,FALSE)</f>
        <v>0</v>
      </c>
      <c r="O547" s="4" t="b">
        <f>IF(OR(IFERROR(VLOOKUP($F547,Standardværdier!$A$23:$B$27,2,),0)&gt;2,IFERROR(VLOOKUP($G547,Standardværdier!$A$30:$B$34,2,),0)&gt;2,IFERROR(VLOOKUP($H547,Standardværdier!$A$37:$B$41,2,),0)&gt;2,IFERROR(VLOOKUP($I547,Standardværdier!$A$44:$B$48,2,),0)&gt;2,IFERROR(VLOOKUP($J547,Standardværdier!$A$51:$B$55,2,),0)&gt;2,IFERROR(VLOOKUP($K547,Standardværdier!$A$58:$B$62,2,),0)&gt;2)*AND(IFERROR(VLOOKUP($L547,Standardværdier!$A$10:'Standardværdier'!$B$14,2,),0)&gt;2),TRUE,FALSE)</f>
        <v>0</v>
      </c>
      <c r="P547" s="7" t="str">
        <f t="shared" si="8"/>
        <v>C</v>
      </c>
    </row>
    <row r="548" spans="14:16" x14ac:dyDescent="0.25">
      <c r="N548" s="4" t="b">
        <f>IF(OR(IFERROR(VLOOKUP($F548,Standardværdier!$A$23:$B$27,2,),0)&gt;2,IFERROR(VLOOKUP($G548,Standardværdier!$A$30:$B$34,2,),0)&gt;2,IFERROR(VLOOKUP($H548,Standardværdier!$A$37:$B$41,2,),0)&gt;2,IFERROR(VLOOKUP($I548,Standardværdier!$A$44:$B$48,2,),0)&gt;2,IFERROR(VLOOKUP($J548,Standardværdier!$A$51:$B$55,2,),0)&gt;2,IFERROR(VLOOKUP($K548,Standardværdier!$A$58:$B$62,2,),0)&gt;2,IFERROR(VLOOKUP($L548,Standardværdier!$A$10:'Standardværdier'!$B$14,2,),0)&gt;2,),TRUE,FALSE)</f>
        <v>0</v>
      </c>
      <c r="O548" s="4" t="b">
        <f>IF(OR(IFERROR(VLOOKUP($F548,Standardværdier!$A$23:$B$27,2,),0)&gt;2,IFERROR(VLOOKUP($G548,Standardværdier!$A$30:$B$34,2,),0)&gt;2,IFERROR(VLOOKUP($H548,Standardværdier!$A$37:$B$41,2,),0)&gt;2,IFERROR(VLOOKUP($I548,Standardværdier!$A$44:$B$48,2,),0)&gt;2,IFERROR(VLOOKUP($J548,Standardværdier!$A$51:$B$55,2,),0)&gt;2,IFERROR(VLOOKUP($K548,Standardværdier!$A$58:$B$62,2,),0)&gt;2)*AND(IFERROR(VLOOKUP($L548,Standardværdier!$A$10:'Standardværdier'!$B$14,2,),0)&gt;2),TRUE,FALSE)</f>
        <v>0</v>
      </c>
      <c r="P548" s="7" t="str">
        <f t="shared" si="8"/>
        <v>C</v>
      </c>
    </row>
    <row r="549" spans="14:16" x14ac:dyDescent="0.25">
      <c r="N549" s="4" t="b">
        <f>IF(OR(IFERROR(VLOOKUP($F549,Standardværdier!$A$23:$B$27,2,),0)&gt;2,IFERROR(VLOOKUP($G549,Standardværdier!$A$30:$B$34,2,),0)&gt;2,IFERROR(VLOOKUP($H549,Standardværdier!$A$37:$B$41,2,),0)&gt;2,IFERROR(VLOOKUP($I549,Standardværdier!$A$44:$B$48,2,),0)&gt;2,IFERROR(VLOOKUP($J549,Standardværdier!$A$51:$B$55,2,),0)&gt;2,IFERROR(VLOOKUP($K549,Standardværdier!$A$58:$B$62,2,),0)&gt;2,IFERROR(VLOOKUP($L549,Standardværdier!$A$10:'Standardværdier'!$B$14,2,),0)&gt;2,),TRUE,FALSE)</f>
        <v>0</v>
      </c>
      <c r="O549" s="4" t="b">
        <f>IF(OR(IFERROR(VLOOKUP($F549,Standardværdier!$A$23:$B$27,2,),0)&gt;2,IFERROR(VLOOKUP($G549,Standardværdier!$A$30:$B$34,2,),0)&gt;2,IFERROR(VLOOKUP($H549,Standardværdier!$A$37:$B$41,2,),0)&gt;2,IFERROR(VLOOKUP($I549,Standardværdier!$A$44:$B$48,2,),0)&gt;2,IFERROR(VLOOKUP($J549,Standardværdier!$A$51:$B$55,2,),0)&gt;2,IFERROR(VLOOKUP($K549,Standardværdier!$A$58:$B$62,2,),0)&gt;2)*AND(IFERROR(VLOOKUP($L549,Standardværdier!$A$10:'Standardværdier'!$B$14,2,),0)&gt;2),TRUE,FALSE)</f>
        <v>0</v>
      </c>
      <c r="P549" s="7" t="str">
        <f t="shared" si="8"/>
        <v>C</v>
      </c>
    </row>
    <row r="550" spans="14:16" x14ac:dyDescent="0.25">
      <c r="N550" s="4" t="b">
        <f>IF(OR(IFERROR(VLOOKUP($F550,Standardværdier!$A$23:$B$27,2,),0)&gt;2,IFERROR(VLOOKUP($G550,Standardværdier!$A$30:$B$34,2,),0)&gt;2,IFERROR(VLOOKUP($H550,Standardværdier!$A$37:$B$41,2,),0)&gt;2,IFERROR(VLOOKUP($I550,Standardværdier!$A$44:$B$48,2,),0)&gt;2,IFERROR(VLOOKUP($J550,Standardværdier!$A$51:$B$55,2,),0)&gt;2,IFERROR(VLOOKUP($K550,Standardværdier!$A$58:$B$62,2,),0)&gt;2,IFERROR(VLOOKUP($L550,Standardværdier!$A$10:'Standardværdier'!$B$14,2,),0)&gt;2,),TRUE,FALSE)</f>
        <v>0</v>
      </c>
      <c r="O550" s="4" t="b">
        <f>IF(OR(IFERROR(VLOOKUP($F550,Standardværdier!$A$23:$B$27,2,),0)&gt;2,IFERROR(VLOOKUP($G550,Standardværdier!$A$30:$B$34,2,),0)&gt;2,IFERROR(VLOOKUP($H550,Standardværdier!$A$37:$B$41,2,),0)&gt;2,IFERROR(VLOOKUP($I550,Standardværdier!$A$44:$B$48,2,),0)&gt;2,IFERROR(VLOOKUP($J550,Standardværdier!$A$51:$B$55,2,),0)&gt;2,IFERROR(VLOOKUP($K550,Standardværdier!$A$58:$B$62,2,),0)&gt;2)*AND(IFERROR(VLOOKUP($L550,Standardværdier!$A$10:'Standardværdier'!$B$14,2,),0)&gt;2),TRUE,FALSE)</f>
        <v>0</v>
      </c>
      <c r="P550" s="7" t="str">
        <f t="shared" si="8"/>
        <v>C</v>
      </c>
    </row>
    <row r="551" spans="14:16" x14ac:dyDescent="0.25">
      <c r="N551" s="4" t="b">
        <f>IF(OR(IFERROR(VLOOKUP($F551,Standardværdier!$A$23:$B$27,2,),0)&gt;2,IFERROR(VLOOKUP($G551,Standardværdier!$A$30:$B$34,2,),0)&gt;2,IFERROR(VLOOKUP($H551,Standardværdier!$A$37:$B$41,2,),0)&gt;2,IFERROR(VLOOKUP($I551,Standardværdier!$A$44:$B$48,2,),0)&gt;2,IFERROR(VLOOKUP($J551,Standardværdier!$A$51:$B$55,2,),0)&gt;2,IFERROR(VLOOKUP($K551,Standardværdier!$A$58:$B$62,2,),0)&gt;2,IFERROR(VLOOKUP($L551,Standardværdier!$A$10:'Standardværdier'!$B$14,2,),0)&gt;2,),TRUE,FALSE)</f>
        <v>0</v>
      </c>
      <c r="O551" s="4" t="b">
        <f>IF(OR(IFERROR(VLOOKUP($F551,Standardværdier!$A$23:$B$27,2,),0)&gt;2,IFERROR(VLOOKUP($G551,Standardværdier!$A$30:$B$34,2,),0)&gt;2,IFERROR(VLOOKUP($H551,Standardværdier!$A$37:$B$41,2,),0)&gt;2,IFERROR(VLOOKUP($I551,Standardværdier!$A$44:$B$48,2,),0)&gt;2,IFERROR(VLOOKUP($J551,Standardværdier!$A$51:$B$55,2,),0)&gt;2,IFERROR(VLOOKUP($K551,Standardværdier!$A$58:$B$62,2,),0)&gt;2)*AND(IFERROR(VLOOKUP($L551,Standardværdier!$A$10:'Standardværdier'!$B$14,2,),0)&gt;2),TRUE,FALSE)</f>
        <v>0</v>
      </c>
      <c r="P551" s="7" t="str">
        <f t="shared" si="8"/>
        <v>C</v>
      </c>
    </row>
    <row r="552" spans="14:16" x14ac:dyDescent="0.25">
      <c r="N552" s="4" t="b">
        <f>IF(OR(IFERROR(VLOOKUP($F552,Standardværdier!$A$23:$B$27,2,),0)&gt;2,IFERROR(VLOOKUP($G552,Standardværdier!$A$30:$B$34,2,),0)&gt;2,IFERROR(VLOOKUP($H552,Standardværdier!$A$37:$B$41,2,),0)&gt;2,IFERROR(VLOOKUP($I552,Standardværdier!$A$44:$B$48,2,),0)&gt;2,IFERROR(VLOOKUP($J552,Standardværdier!$A$51:$B$55,2,),0)&gt;2,IFERROR(VLOOKUP($K552,Standardværdier!$A$58:$B$62,2,),0)&gt;2,IFERROR(VLOOKUP($L552,Standardværdier!$A$10:'Standardværdier'!$B$14,2,),0)&gt;2,),TRUE,FALSE)</f>
        <v>0</v>
      </c>
      <c r="O552" s="4" t="b">
        <f>IF(OR(IFERROR(VLOOKUP($F552,Standardværdier!$A$23:$B$27,2,),0)&gt;2,IFERROR(VLOOKUP($G552,Standardværdier!$A$30:$B$34,2,),0)&gt;2,IFERROR(VLOOKUP($H552,Standardværdier!$A$37:$B$41,2,),0)&gt;2,IFERROR(VLOOKUP($I552,Standardværdier!$A$44:$B$48,2,),0)&gt;2,IFERROR(VLOOKUP($J552,Standardværdier!$A$51:$B$55,2,),0)&gt;2,IFERROR(VLOOKUP($K552,Standardværdier!$A$58:$B$62,2,),0)&gt;2)*AND(IFERROR(VLOOKUP($L552,Standardværdier!$A$10:'Standardværdier'!$B$14,2,),0)&gt;2),TRUE,FALSE)</f>
        <v>0</v>
      </c>
      <c r="P552" s="7" t="str">
        <f t="shared" si="8"/>
        <v>C</v>
      </c>
    </row>
    <row r="553" spans="14:16" x14ac:dyDescent="0.25">
      <c r="N553" s="4" t="b">
        <f>IF(OR(IFERROR(VLOOKUP($F553,Standardværdier!$A$23:$B$27,2,),0)&gt;2,IFERROR(VLOOKUP($G553,Standardværdier!$A$30:$B$34,2,),0)&gt;2,IFERROR(VLOOKUP($H553,Standardværdier!$A$37:$B$41,2,),0)&gt;2,IFERROR(VLOOKUP($I553,Standardværdier!$A$44:$B$48,2,),0)&gt;2,IFERROR(VLOOKUP($J553,Standardværdier!$A$51:$B$55,2,),0)&gt;2,IFERROR(VLOOKUP($K553,Standardværdier!$A$58:$B$62,2,),0)&gt;2,IFERROR(VLOOKUP($L553,Standardværdier!$A$10:'Standardværdier'!$B$14,2,),0)&gt;2,),TRUE,FALSE)</f>
        <v>0</v>
      </c>
      <c r="O553" s="4" t="b">
        <f>IF(OR(IFERROR(VLOOKUP($F553,Standardværdier!$A$23:$B$27,2,),0)&gt;2,IFERROR(VLOOKUP($G553,Standardværdier!$A$30:$B$34,2,),0)&gt;2,IFERROR(VLOOKUP($H553,Standardværdier!$A$37:$B$41,2,),0)&gt;2,IFERROR(VLOOKUP($I553,Standardværdier!$A$44:$B$48,2,),0)&gt;2,IFERROR(VLOOKUP($J553,Standardværdier!$A$51:$B$55,2,),0)&gt;2,IFERROR(VLOOKUP($K553,Standardværdier!$A$58:$B$62,2,),0)&gt;2)*AND(IFERROR(VLOOKUP($L553,Standardværdier!$A$10:'Standardværdier'!$B$14,2,),0)&gt;2),TRUE,FALSE)</f>
        <v>0</v>
      </c>
      <c r="P553" s="7" t="str">
        <f t="shared" si="8"/>
        <v>C</v>
      </c>
    </row>
    <row r="554" spans="14:16" x14ac:dyDescent="0.25">
      <c r="N554" s="4" t="b">
        <f>IF(OR(IFERROR(VLOOKUP($F554,Standardværdier!$A$23:$B$27,2,),0)&gt;2,IFERROR(VLOOKUP($G554,Standardværdier!$A$30:$B$34,2,),0)&gt;2,IFERROR(VLOOKUP($H554,Standardværdier!$A$37:$B$41,2,),0)&gt;2,IFERROR(VLOOKUP($I554,Standardværdier!$A$44:$B$48,2,),0)&gt;2,IFERROR(VLOOKUP($J554,Standardværdier!$A$51:$B$55,2,),0)&gt;2,IFERROR(VLOOKUP($K554,Standardværdier!$A$58:$B$62,2,),0)&gt;2,IFERROR(VLOOKUP($L554,Standardværdier!$A$10:'Standardværdier'!$B$14,2,),0)&gt;2,),TRUE,FALSE)</f>
        <v>0</v>
      </c>
      <c r="O554" s="4" t="b">
        <f>IF(OR(IFERROR(VLOOKUP($F554,Standardværdier!$A$23:$B$27,2,),0)&gt;2,IFERROR(VLOOKUP($G554,Standardværdier!$A$30:$B$34,2,),0)&gt;2,IFERROR(VLOOKUP($H554,Standardværdier!$A$37:$B$41,2,),0)&gt;2,IFERROR(VLOOKUP($I554,Standardværdier!$A$44:$B$48,2,),0)&gt;2,IFERROR(VLOOKUP($J554,Standardværdier!$A$51:$B$55,2,),0)&gt;2,IFERROR(VLOOKUP($K554,Standardværdier!$A$58:$B$62,2,),0)&gt;2)*AND(IFERROR(VLOOKUP($L554,Standardværdier!$A$10:'Standardværdier'!$B$14,2,),0)&gt;2),TRUE,FALSE)</f>
        <v>0</v>
      </c>
      <c r="P554" s="7" t="str">
        <f t="shared" si="8"/>
        <v>C</v>
      </c>
    </row>
    <row r="555" spans="14:16" x14ac:dyDescent="0.25">
      <c r="N555" s="4" t="b">
        <f>IF(OR(IFERROR(VLOOKUP($F555,Standardværdier!$A$23:$B$27,2,),0)&gt;2,IFERROR(VLOOKUP($G555,Standardværdier!$A$30:$B$34,2,),0)&gt;2,IFERROR(VLOOKUP($H555,Standardværdier!$A$37:$B$41,2,),0)&gt;2,IFERROR(VLOOKUP($I555,Standardværdier!$A$44:$B$48,2,),0)&gt;2,IFERROR(VLOOKUP($J555,Standardværdier!$A$51:$B$55,2,),0)&gt;2,IFERROR(VLOOKUP($K555,Standardværdier!$A$58:$B$62,2,),0)&gt;2,IFERROR(VLOOKUP($L555,Standardværdier!$A$10:'Standardværdier'!$B$14,2,),0)&gt;2,),TRUE,FALSE)</f>
        <v>0</v>
      </c>
      <c r="O555" s="4" t="b">
        <f>IF(OR(IFERROR(VLOOKUP($F555,Standardværdier!$A$23:$B$27,2,),0)&gt;2,IFERROR(VLOOKUP($G555,Standardværdier!$A$30:$B$34,2,),0)&gt;2,IFERROR(VLOOKUP($H555,Standardværdier!$A$37:$B$41,2,),0)&gt;2,IFERROR(VLOOKUP($I555,Standardværdier!$A$44:$B$48,2,),0)&gt;2,IFERROR(VLOOKUP($J555,Standardværdier!$A$51:$B$55,2,),0)&gt;2,IFERROR(VLOOKUP($K555,Standardværdier!$A$58:$B$62,2,),0)&gt;2)*AND(IFERROR(VLOOKUP($L555,Standardværdier!$A$10:'Standardværdier'!$B$14,2,),0)&gt;2),TRUE,FALSE)</f>
        <v>0</v>
      </c>
      <c r="P555" s="7" t="str">
        <f t="shared" si="8"/>
        <v>C</v>
      </c>
    </row>
    <row r="556" spans="14:16" x14ac:dyDescent="0.25">
      <c r="N556" s="4" t="b">
        <f>IF(OR(IFERROR(VLOOKUP($F556,Standardværdier!$A$23:$B$27,2,),0)&gt;2,IFERROR(VLOOKUP($G556,Standardværdier!$A$30:$B$34,2,),0)&gt;2,IFERROR(VLOOKUP($H556,Standardværdier!$A$37:$B$41,2,),0)&gt;2,IFERROR(VLOOKUP($I556,Standardværdier!$A$44:$B$48,2,),0)&gt;2,IFERROR(VLOOKUP($J556,Standardværdier!$A$51:$B$55,2,),0)&gt;2,IFERROR(VLOOKUP($K556,Standardværdier!$A$58:$B$62,2,),0)&gt;2,IFERROR(VLOOKUP($L556,Standardværdier!$A$10:'Standardværdier'!$B$14,2,),0)&gt;2,),TRUE,FALSE)</f>
        <v>0</v>
      </c>
      <c r="O556" s="4" t="b">
        <f>IF(OR(IFERROR(VLOOKUP($F556,Standardværdier!$A$23:$B$27,2,),0)&gt;2,IFERROR(VLOOKUP($G556,Standardværdier!$A$30:$B$34,2,),0)&gt;2,IFERROR(VLOOKUP($H556,Standardværdier!$A$37:$B$41,2,),0)&gt;2,IFERROR(VLOOKUP($I556,Standardværdier!$A$44:$B$48,2,),0)&gt;2,IFERROR(VLOOKUP($J556,Standardværdier!$A$51:$B$55,2,),0)&gt;2,IFERROR(VLOOKUP($K556,Standardværdier!$A$58:$B$62,2,),0)&gt;2)*AND(IFERROR(VLOOKUP($L556,Standardværdier!$A$10:'Standardværdier'!$B$14,2,),0)&gt;2),TRUE,FALSE)</f>
        <v>0</v>
      </c>
      <c r="P556" s="7" t="str">
        <f t="shared" si="8"/>
        <v>C</v>
      </c>
    </row>
    <row r="557" spans="14:16" x14ac:dyDescent="0.25">
      <c r="N557" s="4" t="b">
        <f>IF(OR(IFERROR(VLOOKUP($F557,Standardværdier!$A$23:$B$27,2,),0)&gt;2,IFERROR(VLOOKUP($G557,Standardværdier!$A$30:$B$34,2,),0)&gt;2,IFERROR(VLOOKUP($H557,Standardværdier!$A$37:$B$41,2,),0)&gt;2,IFERROR(VLOOKUP($I557,Standardværdier!$A$44:$B$48,2,),0)&gt;2,IFERROR(VLOOKUP($J557,Standardværdier!$A$51:$B$55,2,),0)&gt;2,IFERROR(VLOOKUP($K557,Standardværdier!$A$58:$B$62,2,),0)&gt;2,IFERROR(VLOOKUP($L557,Standardværdier!$A$10:'Standardværdier'!$B$14,2,),0)&gt;2,),TRUE,FALSE)</f>
        <v>0</v>
      </c>
      <c r="O557" s="4" t="b">
        <f>IF(OR(IFERROR(VLOOKUP($F557,Standardværdier!$A$23:$B$27,2,),0)&gt;2,IFERROR(VLOOKUP($G557,Standardværdier!$A$30:$B$34,2,),0)&gt;2,IFERROR(VLOOKUP($H557,Standardværdier!$A$37:$B$41,2,),0)&gt;2,IFERROR(VLOOKUP($I557,Standardværdier!$A$44:$B$48,2,),0)&gt;2,IFERROR(VLOOKUP($J557,Standardværdier!$A$51:$B$55,2,),0)&gt;2,IFERROR(VLOOKUP($K557,Standardværdier!$A$58:$B$62,2,),0)&gt;2)*AND(IFERROR(VLOOKUP($L557,Standardværdier!$A$10:'Standardværdier'!$B$14,2,),0)&gt;2),TRUE,FALSE)</f>
        <v>0</v>
      </c>
      <c r="P557" s="7" t="str">
        <f t="shared" si="8"/>
        <v>C</v>
      </c>
    </row>
    <row r="558" spans="14:16" x14ac:dyDescent="0.25">
      <c r="N558" s="4" t="b">
        <f>IF(OR(IFERROR(VLOOKUP($F558,Standardværdier!$A$23:$B$27,2,),0)&gt;2,IFERROR(VLOOKUP($G558,Standardværdier!$A$30:$B$34,2,),0)&gt;2,IFERROR(VLOOKUP($H558,Standardværdier!$A$37:$B$41,2,),0)&gt;2,IFERROR(VLOOKUP($I558,Standardværdier!$A$44:$B$48,2,),0)&gt;2,IFERROR(VLOOKUP($J558,Standardværdier!$A$51:$B$55,2,),0)&gt;2,IFERROR(VLOOKUP($K558,Standardværdier!$A$58:$B$62,2,),0)&gt;2,IFERROR(VLOOKUP($L558,Standardværdier!$A$10:'Standardværdier'!$B$14,2,),0)&gt;2,),TRUE,FALSE)</f>
        <v>0</v>
      </c>
      <c r="O558" s="4" t="b">
        <f>IF(OR(IFERROR(VLOOKUP($F558,Standardværdier!$A$23:$B$27,2,),0)&gt;2,IFERROR(VLOOKUP($G558,Standardværdier!$A$30:$B$34,2,),0)&gt;2,IFERROR(VLOOKUP($H558,Standardværdier!$A$37:$B$41,2,),0)&gt;2,IFERROR(VLOOKUP($I558,Standardværdier!$A$44:$B$48,2,),0)&gt;2,IFERROR(VLOOKUP($J558,Standardværdier!$A$51:$B$55,2,),0)&gt;2,IFERROR(VLOOKUP($K558,Standardværdier!$A$58:$B$62,2,),0)&gt;2)*AND(IFERROR(VLOOKUP($L558,Standardværdier!$A$10:'Standardværdier'!$B$14,2,),0)&gt;2),TRUE,FALSE)</f>
        <v>0</v>
      </c>
      <c r="P558" s="7" t="str">
        <f t="shared" si="8"/>
        <v>C</v>
      </c>
    </row>
    <row r="559" spans="14:16" x14ac:dyDescent="0.25">
      <c r="N559" s="4" t="b">
        <f>IF(OR(IFERROR(VLOOKUP($F559,Standardværdier!$A$23:$B$27,2,),0)&gt;2,IFERROR(VLOOKUP($G559,Standardværdier!$A$30:$B$34,2,),0)&gt;2,IFERROR(VLOOKUP($H559,Standardværdier!$A$37:$B$41,2,),0)&gt;2,IFERROR(VLOOKUP($I559,Standardværdier!$A$44:$B$48,2,),0)&gt;2,IFERROR(VLOOKUP($J559,Standardværdier!$A$51:$B$55,2,),0)&gt;2,IFERROR(VLOOKUP($K559,Standardværdier!$A$58:$B$62,2,),0)&gt;2,IFERROR(VLOOKUP($L559,Standardværdier!$A$10:'Standardværdier'!$B$14,2,),0)&gt;2,),TRUE,FALSE)</f>
        <v>0</v>
      </c>
      <c r="O559" s="4" t="b">
        <f>IF(OR(IFERROR(VLOOKUP($F559,Standardværdier!$A$23:$B$27,2,),0)&gt;2,IFERROR(VLOOKUP($G559,Standardværdier!$A$30:$B$34,2,),0)&gt;2,IFERROR(VLOOKUP($H559,Standardværdier!$A$37:$B$41,2,),0)&gt;2,IFERROR(VLOOKUP($I559,Standardværdier!$A$44:$B$48,2,),0)&gt;2,IFERROR(VLOOKUP($J559,Standardværdier!$A$51:$B$55,2,),0)&gt;2,IFERROR(VLOOKUP($K559,Standardværdier!$A$58:$B$62,2,),0)&gt;2)*AND(IFERROR(VLOOKUP($L559,Standardværdier!$A$10:'Standardværdier'!$B$14,2,),0)&gt;2),TRUE,FALSE)</f>
        <v>0</v>
      </c>
      <c r="P559" s="7" t="str">
        <f t="shared" si="8"/>
        <v>C</v>
      </c>
    </row>
    <row r="560" spans="14:16" x14ac:dyDescent="0.25">
      <c r="N560" s="4" t="b">
        <f>IF(OR(IFERROR(VLOOKUP($F560,Standardværdier!$A$23:$B$27,2,),0)&gt;2,IFERROR(VLOOKUP($G560,Standardværdier!$A$30:$B$34,2,),0)&gt;2,IFERROR(VLOOKUP($H560,Standardværdier!$A$37:$B$41,2,),0)&gt;2,IFERROR(VLOOKUP($I560,Standardværdier!$A$44:$B$48,2,),0)&gt;2,IFERROR(VLOOKUP($J560,Standardværdier!$A$51:$B$55,2,),0)&gt;2,IFERROR(VLOOKUP($K560,Standardværdier!$A$58:$B$62,2,),0)&gt;2,IFERROR(VLOOKUP($L560,Standardværdier!$A$10:'Standardværdier'!$B$14,2,),0)&gt;2,),TRUE,FALSE)</f>
        <v>0</v>
      </c>
      <c r="O560" s="4" t="b">
        <f>IF(OR(IFERROR(VLOOKUP($F560,Standardværdier!$A$23:$B$27,2,),0)&gt;2,IFERROR(VLOOKUP($G560,Standardværdier!$A$30:$B$34,2,),0)&gt;2,IFERROR(VLOOKUP($H560,Standardværdier!$A$37:$B$41,2,),0)&gt;2,IFERROR(VLOOKUP($I560,Standardværdier!$A$44:$B$48,2,),0)&gt;2,IFERROR(VLOOKUP($J560,Standardværdier!$A$51:$B$55,2,),0)&gt;2,IFERROR(VLOOKUP($K560,Standardværdier!$A$58:$B$62,2,),0)&gt;2)*AND(IFERROR(VLOOKUP($L560,Standardværdier!$A$10:'Standardværdier'!$B$14,2,),0)&gt;2),TRUE,FALSE)</f>
        <v>0</v>
      </c>
      <c r="P560" s="7" t="str">
        <f t="shared" si="8"/>
        <v>C</v>
      </c>
    </row>
    <row r="561" spans="14:16" x14ac:dyDescent="0.25">
      <c r="N561" s="4" t="b">
        <f>IF(OR(IFERROR(VLOOKUP($F561,Standardværdier!$A$23:$B$27,2,),0)&gt;2,IFERROR(VLOOKUP($G561,Standardværdier!$A$30:$B$34,2,),0)&gt;2,IFERROR(VLOOKUP($H561,Standardværdier!$A$37:$B$41,2,),0)&gt;2,IFERROR(VLOOKUP($I561,Standardværdier!$A$44:$B$48,2,),0)&gt;2,IFERROR(VLOOKUP($J561,Standardværdier!$A$51:$B$55,2,),0)&gt;2,IFERROR(VLOOKUP($K561,Standardværdier!$A$58:$B$62,2,),0)&gt;2,IFERROR(VLOOKUP($L561,Standardværdier!$A$10:'Standardværdier'!$B$14,2,),0)&gt;2,),TRUE,FALSE)</f>
        <v>0</v>
      </c>
      <c r="O561" s="4" t="b">
        <f>IF(OR(IFERROR(VLOOKUP($F561,Standardværdier!$A$23:$B$27,2,),0)&gt;2,IFERROR(VLOOKUP($G561,Standardværdier!$A$30:$B$34,2,),0)&gt;2,IFERROR(VLOOKUP($H561,Standardværdier!$A$37:$B$41,2,),0)&gt;2,IFERROR(VLOOKUP($I561,Standardværdier!$A$44:$B$48,2,),0)&gt;2,IFERROR(VLOOKUP($J561,Standardværdier!$A$51:$B$55,2,),0)&gt;2,IFERROR(VLOOKUP($K561,Standardværdier!$A$58:$B$62,2,),0)&gt;2)*AND(IFERROR(VLOOKUP($L561,Standardværdier!$A$10:'Standardværdier'!$B$14,2,),0)&gt;2),TRUE,FALSE)</f>
        <v>0</v>
      </c>
      <c r="P561" s="7" t="str">
        <f t="shared" si="8"/>
        <v>C</v>
      </c>
    </row>
    <row r="562" spans="14:16" x14ac:dyDescent="0.25">
      <c r="N562" s="4" t="b">
        <f>IF(OR(IFERROR(VLOOKUP($F562,Standardværdier!$A$23:$B$27,2,),0)&gt;2,IFERROR(VLOOKUP($G562,Standardværdier!$A$30:$B$34,2,),0)&gt;2,IFERROR(VLOOKUP($H562,Standardværdier!$A$37:$B$41,2,),0)&gt;2,IFERROR(VLOOKUP($I562,Standardværdier!$A$44:$B$48,2,),0)&gt;2,IFERROR(VLOOKUP($J562,Standardværdier!$A$51:$B$55,2,),0)&gt;2,IFERROR(VLOOKUP($K562,Standardværdier!$A$58:$B$62,2,),0)&gt;2,IFERROR(VLOOKUP($L562,Standardværdier!$A$10:'Standardværdier'!$B$14,2,),0)&gt;2,),TRUE,FALSE)</f>
        <v>0</v>
      </c>
      <c r="O562" s="4" t="b">
        <f>IF(OR(IFERROR(VLOOKUP($F562,Standardværdier!$A$23:$B$27,2,),0)&gt;2,IFERROR(VLOOKUP($G562,Standardværdier!$A$30:$B$34,2,),0)&gt;2,IFERROR(VLOOKUP($H562,Standardværdier!$A$37:$B$41,2,),0)&gt;2,IFERROR(VLOOKUP($I562,Standardværdier!$A$44:$B$48,2,),0)&gt;2,IFERROR(VLOOKUP($J562,Standardværdier!$A$51:$B$55,2,),0)&gt;2,IFERROR(VLOOKUP($K562,Standardværdier!$A$58:$B$62,2,),0)&gt;2)*AND(IFERROR(VLOOKUP($L562,Standardværdier!$A$10:'Standardværdier'!$B$14,2,),0)&gt;2),TRUE,FALSE)</f>
        <v>0</v>
      </c>
      <c r="P562" s="7" t="str">
        <f t="shared" si="8"/>
        <v>C</v>
      </c>
    </row>
    <row r="563" spans="14:16" x14ac:dyDescent="0.25">
      <c r="N563" s="4" t="b">
        <f>IF(OR(IFERROR(VLOOKUP($F563,Standardværdier!$A$23:$B$27,2,),0)&gt;2,IFERROR(VLOOKUP($G563,Standardværdier!$A$30:$B$34,2,),0)&gt;2,IFERROR(VLOOKUP($H563,Standardværdier!$A$37:$B$41,2,),0)&gt;2,IFERROR(VLOOKUP($I563,Standardværdier!$A$44:$B$48,2,),0)&gt;2,IFERROR(VLOOKUP($J563,Standardværdier!$A$51:$B$55,2,),0)&gt;2,IFERROR(VLOOKUP($K563,Standardværdier!$A$58:$B$62,2,),0)&gt;2,IFERROR(VLOOKUP($L563,Standardværdier!$A$10:'Standardværdier'!$B$14,2,),0)&gt;2,),TRUE,FALSE)</f>
        <v>0</v>
      </c>
      <c r="O563" s="4" t="b">
        <f>IF(OR(IFERROR(VLOOKUP($F563,Standardværdier!$A$23:$B$27,2,),0)&gt;2,IFERROR(VLOOKUP($G563,Standardværdier!$A$30:$B$34,2,),0)&gt;2,IFERROR(VLOOKUP($H563,Standardværdier!$A$37:$B$41,2,),0)&gt;2,IFERROR(VLOOKUP($I563,Standardværdier!$A$44:$B$48,2,),0)&gt;2,IFERROR(VLOOKUP($J563,Standardværdier!$A$51:$B$55,2,),0)&gt;2,IFERROR(VLOOKUP($K563,Standardværdier!$A$58:$B$62,2,),0)&gt;2)*AND(IFERROR(VLOOKUP($L563,Standardværdier!$A$10:'Standardværdier'!$B$14,2,),0)&gt;2),TRUE,FALSE)</f>
        <v>0</v>
      </c>
      <c r="P563" s="7" t="str">
        <f t="shared" si="8"/>
        <v>C</v>
      </c>
    </row>
    <row r="564" spans="14:16" x14ac:dyDescent="0.25">
      <c r="N564" s="4" t="b">
        <f>IF(OR(IFERROR(VLOOKUP($F564,Standardværdier!$A$23:$B$27,2,),0)&gt;2,IFERROR(VLOOKUP($G564,Standardværdier!$A$30:$B$34,2,),0)&gt;2,IFERROR(VLOOKUP($H564,Standardværdier!$A$37:$B$41,2,),0)&gt;2,IFERROR(VLOOKUP($I564,Standardværdier!$A$44:$B$48,2,),0)&gt;2,IFERROR(VLOOKUP($J564,Standardværdier!$A$51:$B$55,2,),0)&gt;2,IFERROR(VLOOKUP($K564,Standardværdier!$A$58:$B$62,2,),0)&gt;2,IFERROR(VLOOKUP($L564,Standardværdier!$A$10:'Standardværdier'!$B$14,2,),0)&gt;2,),TRUE,FALSE)</f>
        <v>0</v>
      </c>
      <c r="O564" s="4" t="b">
        <f>IF(OR(IFERROR(VLOOKUP($F564,Standardværdier!$A$23:$B$27,2,),0)&gt;2,IFERROR(VLOOKUP($G564,Standardværdier!$A$30:$B$34,2,),0)&gt;2,IFERROR(VLOOKUP($H564,Standardværdier!$A$37:$B$41,2,),0)&gt;2,IFERROR(VLOOKUP($I564,Standardværdier!$A$44:$B$48,2,),0)&gt;2,IFERROR(VLOOKUP($J564,Standardværdier!$A$51:$B$55,2,),0)&gt;2,IFERROR(VLOOKUP($K564,Standardværdier!$A$58:$B$62,2,),0)&gt;2)*AND(IFERROR(VLOOKUP($L564,Standardværdier!$A$10:'Standardværdier'!$B$14,2,),0)&gt;2),TRUE,FALSE)</f>
        <v>0</v>
      </c>
      <c r="P564" s="7" t="str">
        <f t="shared" si="8"/>
        <v>C</v>
      </c>
    </row>
    <row r="565" spans="14:16" x14ac:dyDescent="0.25">
      <c r="N565" s="4" t="b">
        <f>IF(OR(IFERROR(VLOOKUP($F565,Standardværdier!$A$23:$B$27,2,),0)&gt;2,IFERROR(VLOOKUP($G565,Standardværdier!$A$30:$B$34,2,),0)&gt;2,IFERROR(VLOOKUP($H565,Standardværdier!$A$37:$B$41,2,),0)&gt;2,IFERROR(VLOOKUP($I565,Standardværdier!$A$44:$B$48,2,),0)&gt;2,IFERROR(VLOOKUP($J565,Standardværdier!$A$51:$B$55,2,),0)&gt;2,IFERROR(VLOOKUP($K565,Standardværdier!$A$58:$B$62,2,),0)&gt;2,IFERROR(VLOOKUP($L565,Standardværdier!$A$10:'Standardværdier'!$B$14,2,),0)&gt;2,),TRUE,FALSE)</f>
        <v>0</v>
      </c>
      <c r="O565" s="4" t="b">
        <f>IF(OR(IFERROR(VLOOKUP($F565,Standardværdier!$A$23:$B$27,2,),0)&gt;2,IFERROR(VLOOKUP($G565,Standardværdier!$A$30:$B$34,2,),0)&gt;2,IFERROR(VLOOKUP($H565,Standardværdier!$A$37:$B$41,2,),0)&gt;2,IFERROR(VLOOKUP($I565,Standardværdier!$A$44:$B$48,2,),0)&gt;2,IFERROR(VLOOKUP($J565,Standardværdier!$A$51:$B$55,2,),0)&gt;2,IFERROR(VLOOKUP($K565,Standardværdier!$A$58:$B$62,2,),0)&gt;2)*AND(IFERROR(VLOOKUP($L565,Standardværdier!$A$10:'Standardværdier'!$B$14,2,),0)&gt;2),TRUE,FALSE)</f>
        <v>0</v>
      </c>
      <c r="P565" s="7" t="str">
        <f t="shared" si="8"/>
        <v>C</v>
      </c>
    </row>
    <row r="566" spans="14:16" x14ac:dyDescent="0.25">
      <c r="N566" s="4" t="b">
        <f>IF(OR(IFERROR(VLOOKUP($F566,Standardværdier!$A$23:$B$27,2,),0)&gt;2,IFERROR(VLOOKUP($G566,Standardværdier!$A$30:$B$34,2,),0)&gt;2,IFERROR(VLOOKUP($H566,Standardværdier!$A$37:$B$41,2,),0)&gt;2,IFERROR(VLOOKUP($I566,Standardværdier!$A$44:$B$48,2,),0)&gt;2,IFERROR(VLOOKUP($J566,Standardværdier!$A$51:$B$55,2,),0)&gt;2,IFERROR(VLOOKUP($K566,Standardværdier!$A$58:$B$62,2,),0)&gt;2,IFERROR(VLOOKUP($L566,Standardværdier!$A$10:'Standardværdier'!$B$14,2,),0)&gt;2,),TRUE,FALSE)</f>
        <v>0</v>
      </c>
      <c r="O566" s="4" t="b">
        <f>IF(OR(IFERROR(VLOOKUP($F566,Standardværdier!$A$23:$B$27,2,),0)&gt;2,IFERROR(VLOOKUP($G566,Standardværdier!$A$30:$B$34,2,),0)&gt;2,IFERROR(VLOOKUP($H566,Standardværdier!$A$37:$B$41,2,),0)&gt;2,IFERROR(VLOOKUP($I566,Standardværdier!$A$44:$B$48,2,),0)&gt;2,IFERROR(VLOOKUP($J566,Standardværdier!$A$51:$B$55,2,),0)&gt;2,IFERROR(VLOOKUP($K566,Standardværdier!$A$58:$B$62,2,),0)&gt;2)*AND(IFERROR(VLOOKUP($L566,Standardværdier!$A$10:'Standardværdier'!$B$14,2,),0)&gt;2),TRUE,FALSE)</f>
        <v>0</v>
      </c>
      <c r="P566" s="7" t="str">
        <f t="shared" si="8"/>
        <v>C</v>
      </c>
    </row>
    <row r="567" spans="14:16" x14ac:dyDescent="0.25">
      <c r="N567" s="4" t="b">
        <f>IF(OR(IFERROR(VLOOKUP($F567,Standardværdier!$A$23:$B$27,2,),0)&gt;2,IFERROR(VLOOKUP($G567,Standardværdier!$A$30:$B$34,2,),0)&gt;2,IFERROR(VLOOKUP($H567,Standardværdier!$A$37:$B$41,2,),0)&gt;2,IFERROR(VLOOKUP($I567,Standardværdier!$A$44:$B$48,2,),0)&gt;2,IFERROR(VLOOKUP($J567,Standardværdier!$A$51:$B$55,2,),0)&gt;2,IFERROR(VLOOKUP($K567,Standardværdier!$A$58:$B$62,2,),0)&gt;2,IFERROR(VLOOKUP($L567,Standardværdier!$A$10:'Standardværdier'!$B$14,2,),0)&gt;2,),TRUE,FALSE)</f>
        <v>0</v>
      </c>
      <c r="O567" s="4" t="b">
        <f>IF(OR(IFERROR(VLOOKUP($F567,Standardværdier!$A$23:$B$27,2,),0)&gt;2,IFERROR(VLOOKUP($G567,Standardværdier!$A$30:$B$34,2,),0)&gt;2,IFERROR(VLOOKUP($H567,Standardværdier!$A$37:$B$41,2,),0)&gt;2,IFERROR(VLOOKUP($I567,Standardværdier!$A$44:$B$48,2,),0)&gt;2,IFERROR(VLOOKUP($J567,Standardværdier!$A$51:$B$55,2,),0)&gt;2,IFERROR(VLOOKUP($K567,Standardværdier!$A$58:$B$62,2,),0)&gt;2)*AND(IFERROR(VLOOKUP($L567,Standardværdier!$A$10:'Standardværdier'!$B$14,2,),0)&gt;2),TRUE,FALSE)</f>
        <v>0</v>
      </c>
      <c r="P567" s="7" t="str">
        <f t="shared" si="8"/>
        <v>C</v>
      </c>
    </row>
    <row r="568" spans="14:16" x14ac:dyDescent="0.25">
      <c r="N568" s="4" t="b">
        <f>IF(OR(IFERROR(VLOOKUP($F568,Standardværdier!$A$23:$B$27,2,),0)&gt;2,IFERROR(VLOOKUP($G568,Standardværdier!$A$30:$B$34,2,),0)&gt;2,IFERROR(VLOOKUP($H568,Standardværdier!$A$37:$B$41,2,),0)&gt;2,IFERROR(VLOOKUP($I568,Standardværdier!$A$44:$B$48,2,),0)&gt;2,IFERROR(VLOOKUP($J568,Standardværdier!$A$51:$B$55,2,),0)&gt;2,IFERROR(VLOOKUP($K568,Standardværdier!$A$58:$B$62,2,),0)&gt;2,IFERROR(VLOOKUP($L568,Standardværdier!$A$10:'Standardværdier'!$B$14,2,),0)&gt;2,),TRUE,FALSE)</f>
        <v>0</v>
      </c>
      <c r="O568" s="4" t="b">
        <f>IF(OR(IFERROR(VLOOKUP($F568,Standardværdier!$A$23:$B$27,2,),0)&gt;2,IFERROR(VLOOKUP($G568,Standardværdier!$A$30:$B$34,2,),0)&gt;2,IFERROR(VLOOKUP($H568,Standardværdier!$A$37:$B$41,2,),0)&gt;2,IFERROR(VLOOKUP($I568,Standardværdier!$A$44:$B$48,2,),0)&gt;2,IFERROR(VLOOKUP($J568,Standardværdier!$A$51:$B$55,2,),0)&gt;2,IFERROR(VLOOKUP($K568,Standardværdier!$A$58:$B$62,2,),0)&gt;2)*AND(IFERROR(VLOOKUP($L568,Standardværdier!$A$10:'Standardværdier'!$B$14,2,),0)&gt;2),TRUE,FALSE)</f>
        <v>0</v>
      </c>
      <c r="P568" s="7" t="str">
        <f t="shared" si="8"/>
        <v>C</v>
      </c>
    </row>
    <row r="569" spans="14:16" x14ac:dyDescent="0.25">
      <c r="N569" s="4" t="b">
        <f>IF(OR(IFERROR(VLOOKUP($F569,Standardværdier!$A$23:$B$27,2,),0)&gt;2,IFERROR(VLOOKUP($G569,Standardværdier!$A$30:$B$34,2,),0)&gt;2,IFERROR(VLOOKUP($H569,Standardværdier!$A$37:$B$41,2,),0)&gt;2,IFERROR(VLOOKUP($I569,Standardværdier!$A$44:$B$48,2,),0)&gt;2,IFERROR(VLOOKUP($J569,Standardværdier!$A$51:$B$55,2,),0)&gt;2,IFERROR(VLOOKUP($K569,Standardværdier!$A$58:$B$62,2,),0)&gt;2,IFERROR(VLOOKUP($L569,Standardværdier!$A$10:'Standardværdier'!$B$14,2,),0)&gt;2,),TRUE,FALSE)</f>
        <v>0</v>
      </c>
      <c r="O569" s="4" t="b">
        <f>IF(OR(IFERROR(VLOOKUP($F569,Standardværdier!$A$23:$B$27,2,),0)&gt;2,IFERROR(VLOOKUP($G569,Standardværdier!$A$30:$B$34,2,),0)&gt;2,IFERROR(VLOOKUP($H569,Standardværdier!$A$37:$B$41,2,),0)&gt;2,IFERROR(VLOOKUP($I569,Standardværdier!$A$44:$B$48,2,),0)&gt;2,IFERROR(VLOOKUP($J569,Standardværdier!$A$51:$B$55,2,),0)&gt;2,IFERROR(VLOOKUP($K569,Standardværdier!$A$58:$B$62,2,),0)&gt;2)*AND(IFERROR(VLOOKUP($L569,Standardværdier!$A$10:'Standardværdier'!$B$14,2,),0)&gt;2),TRUE,FALSE)</f>
        <v>0</v>
      </c>
      <c r="P569" s="7" t="str">
        <f t="shared" si="8"/>
        <v>C</v>
      </c>
    </row>
    <row r="570" spans="14:16" x14ac:dyDescent="0.25">
      <c r="N570" s="4" t="b">
        <f>IF(OR(IFERROR(VLOOKUP($F570,Standardværdier!$A$23:$B$27,2,),0)&gt;2,IFERROR(VLOOKUP($G570,Standardværdier!$A$30:$B$34,2,),0)&gt;2,IFERROR(VLOOKUP($H570,Standardværdier!$A$37:$B$41,2,),0)&gt;2,IFERROR(VLOOKUP($I570,Standardværdier!$A$44:$B$48,2,),0)&gt;2,IFERROR(VLOOKUP($J570,Standardværdier!$A$51:$B$55,2,),0)&gt;2,IFERROR(VLOOKUP($K570,Standardværdier!$A$58:$B$62,2,),0)&gt;2,IFERROR(VLOOKUP($L570,Standardværdier!$A$10:'Standardværdier'!$B$14,2,),0)&gt;2,),TRUE,FALSE)</f>
        <v>0</v>
      </c>
      <c r="O570" s="4" t="b">
        <f>IF(OR(IFERROR(VLOOKUP($F570,Standardværdier!$A$23:$B$27,2,),0)&gt;2,IFERROR(VLOOKUP($G570,Standardværdier!$A$30:$B$34,2,),0)&gt;2,IFERROR(VLOOKUP($H570,Standardværdier!$A$37:$B$41,2,),0)&gt;2,IFERROR(VLOOKUP($I570,Standardværdier!$A$44:$B$48,2,),0)&gt;2,IFERROR(VLOOKUP($J570,Standardværdier!$A$51:$B$55,2,),0)&gt;2,IFERROR(VLOOKUP($K570,Standardværdier!$A$58:$B$62,2,),0)&gt;2)*AND(IFERROR(VLOOKUP($L570,Standardværdier!$A$10:'Standardværdier'!$B$14,2,),0)&gt;2),TRUE,FALSE)</f>
        <v>0</v>
      </c>
      <c r="P570" s="7" t="str">
        <f t="shared" si="8"/>
        <v>C</v>
      </c>
    </row>
    <row r="571" spans="14:16" x14ac:dyDescent="0.25">
      <c r="N571" s="4" t="b">
        <f>IF(OR(IFERROR(VLOOKUP($F571,Standardværdier!$A$23:$B$27,2,),0)&gt;2,IFERROR(VLOOKUP($G571,Standardværdier!$A$30:$B$34,2,),0)&gt;2,IFERROR(VLOOKUP($H571,Standardværdier!$A$37:$B$41,2,),0)&gt;2,IFERROR(VLOOKUP($I571,Standardværdier!$A$44:$B$48,2,),0)&gt;2,IFERROR(VLOOKUP($J571,Standardværdier!$A$51:$B$55,2,),0)&gt;2,IFERROR(VLOOKUP($K571,Standardværdier!$A$58:$B$62,2,),0)&gt;2,IFERROR(VLOOKUP($L571,Standardværdier!$A$10:'Standardværdier'!$B$14,2,),0)&gt;2,),TRUE,FALSE)</f>
        <v>0</v>
      </c>
      <c r="O571" s="4" t="b">
        <f>IF(OR(IFERROR(VLOOKUP($F571,Standardværdier!$A$23:$B$27,2,),0)&gt;2,IFERROR(VLOOKUP($G571,Standardværdier!$A$30:$B$34,2,),0)&gt;2,IFERROR(VLOOKUP($H571,Standardværdier!$A$37:$B$41,2,),0)&gt;2,IFERROR(VLOOKUP($I571,Standardværdier!$A$44:$B$48,2,),0)&gt;2,IFERROR(VLOOKUP($J571,Standardværdier!$A$51:$B$55,2,),0)&gt;2,IFERROR(VLOOKUP($K571,Standardværdier!$A$58:$B$62,2,),0)&gt;2)*AND(IFERROR(VLOOKUP($L571,Standardværdier!$A$10:'Standardværdier'!$B$14,2,),0)&gt;2),TRUE,FALSE)</f>
        <v>0</v>
      </c>
      <c r="P571" s="7" t="str">
        <f t="shared" si="8"/>
        <v>C</v>
      </c>
    </row>
    <row r="572" spans="14:16" x14ac:dyDescent="0.25">
      <c r="N572" s="4" t="b">
        <f>IF(OR(IFERROR(VLOOKUP($F572,Standardværdier!$A$23:$B$27,2,),0)&gt;2,IFERROR(VLOOKUP($G572,Standardværdier!$A$30:$B$34,2,),0)&gt;2,IFERROR(VLOOKUP($H572,Standardværdier!$A$37:$B$41,2,),0)&gt;2,IFERROR(VLOOKUP($I572,Standardværdier!$A$44:$B$48,2,),0)&gt;2,IFERROR(VLOOKUP($J572,Standardværdier!$A$51:$B$55,2,),0)&gt;2,IFERROR(VLOOKUP($K572,Standardværdier!$A$58:$B$62,2,),0)&gt;2,IFERROR(VLOOKUP($L572,Standardværdier!$A$10:'Standardværdier'!$B$14,2,),0)&gt;2,),TRUE,FALSE)</f>
        <v>0</v>
      </c>
      <c r="O572" s="4" t="b">
        <f>IF(OR(IFERROR(VLOOKUP($F572,Standardværdier!$A$23:$B$27,2,),0)&gt;2,IFERROR(VLOOKUP($G572,Standardværdier!$A$30:$B$34,2,),0)&gt;2,IFERROR(VLOOKUP($H572,Standardværdier!$A$37:$B$41,2,),0)&gt;2,IFERROR(VLOOKUP($I572,Standardværdier!$A$44:$B$48,2,),0)&gt;2,IFERROR(VLOOKUP($J572,Standardværdier!$A$51:$B$55,2,),0)&gt;2,IFERROR(VLOOKUP($K572,Standardværdier!$A$58:$B$62,2,),0)&gt;2)*AND(IFERROR(VLOOKUP($L572,Standardværdier!$A$10:'Standardværdier'!$B$14,2,),0)&gt;2),TRUE,FALSE)</f>
        <v>0</v>
      </c>
      <c r="P572" s="7" t="str">
        <f t="shared" si="8"/>
        <v>C</v>
      </c>
    </row>
    <row r="573" spans="14:16" x14ac:dyDescent="0.25">
      <c r="N573" s="4" t="b">
        <f>IF(OR(IFERROR(VLOOKUP($F573,Standardværdier!$A$23:$B$27,2,),0)&gt;2,IFERROR(VLOOKUP($G573,Standardværdier!$A$30:$B$34,2,),0)&gt;2,IFERROR(VLOOKUP($H573,Standardværdier!$A$37:$B$41,2,),0)&gt;2,IFERROR(VLOOKUP($I573,Standardværdier!$A$44:$B$48,2,),0)&gt;2,IFERROR(VLOOKUP($J573,Standardværdier!$A$51:$B$55,2,),0)&gt;2,IFERROR(VLOOKUP($K573,Standardværdier!$A$58:$B$62,2,),0)&gt;2,IFERROR(VLOOKUP($L573,Standardværdier!$A$10:'Standardværdier'!$B$14,2,),0)&gt;2,),TRUE,FALSE)</f>
        <v>0</v>
      </c>
      <c r="O573" s="4" t="b">
        <f>IF(OR(IFERROR(VLOOKUP($F573,Standardværdier!$A$23:$B$27,2,),0)&gt;2,IFERROR(VLOOKUP($G573,Standardværdier!$A$30:$B$34,2,),0)&gt;2,IFERROR(VLOOKUP($H573,Standardværdier!$A$37:$B$41,2,),0)&gt;2,IFERROR(VLOOKUP($I573,Standardværdier!$A$44:$B$48,2,),0)&gt;2,IFERROR(VLOOKUP($J573,Standardværdier!$A$51:$B$55,2,),0)&gt;2,IFERROR(VLOOKUP($K573,Standardværdier!$A$58:$B$62,2,),0)&gt;2)*AND(IFERROR(VLOOKUP($L573,Standardværdier!$A$10:'Standardværdier'!$B$14,2,),0)&gt;2),TRUE,FALSE)</f>
        <v>0</v>
      </c>
      <c r="P573" s="7" t="str">
        <f t="shared" si="8"/>
        <v>C</v>
      </c>
    </row>
    <row r="574" spans="14:16" x14ac:dyDescent="0.25">
      <c r="N574" s="4" t="b">
        <f>IF(OR(IFERROR(VLOOKUP($F574,Standardværdier!$A$23:$B$27,2,),0)&gt;2,IFERROR(VLOOKUP($G574,Standardværdier!$A$30:$B$34,2,),0)&gt;2,IFERROR(VLOOKUP($H574,Standardværdier!$A$37:$B$41,2,),0)&gt;2,IFERROR(VLOOKUP($I574,Standardværdier!$A$44:$B$48,2,),0)&gt;2,IFERROR(VLOOKUP($J574,Standardværdier!$A$51:$B$55,2,),0)&gt;2,IFERROR(VLOOKUP($K574,Standardværdier!$A$58:$B$62,2,),0)&gt;2,IFERROR(VLOOKUP($L574,Standardværdier!$A$10:'Standardværdier'!$B$14,2,),0)&gt;2,),TRUE,FALSE)</f>
        <v>0</v>
      </c>
      <c r="O574" s="4" t="b">
        <f>IF(OR(IFERROR(VLOOKUP($F574,Standardværdier!$A$23:$B$27,2,),0)&gt;2,IFERROR(VLOOKUP($G574,Standardværdier!$A$30:$B$34,2,),0)&gt;2,IFERROR(VLOOKUP($H574,Standardværdier!$A$37:$B$41,2,),0)&gt;2,IFERROR(VLOOKUP($I574,Standardværdier!$A$44:$B$48,2,),0)&gt;2,IFERROR(VLOOKUP($J574,Standardværdier!$A$51:$B$55,2,),0)&gt;2,IFERROR(VLOOKUP($K574,Standardværdier!$A$58:$B$62,2,),0)&gt;2)*AND(IFERROR(VLOOKUP($L574,Standardværdier!$A$10:'Standardværdier'!$B$14,2,),0)&gt;2),TRUE,FALSE)</f>
        <v>0</v>
      </c>
      <c r="P574" s="7" t="str">
        <f t="shared" si="8"/>
        <v>C</v>
      </c>
    </row>
    <row r="575" spans="14:16" x14ac:dyDescent="0.25">
      <c r="N575" s="4" t="b">
        <f>IF(OR(IFERROR(VLOOKUP($F575,Standardværdier!$A$23:$B$27,2,),0)&gt;2,IFERROR(VLOOKUP($G575,Standardværdier!$A$30:$B$34,2,),0)&gt;2,IFERROR(VLOOKUP($H575,Standardværdier!$A$37:$B$41,2,),0)&gt;2,IFERROR(VLOOKUP($I575,Standardværdier!$A$44:$B$48,2,),0)&gt;2,IFERROR(VLOOKUP($J575,Standardværdier!$A$51:$B$55,2,),0)&gt;2,IFERROR(VLOOKUP($K575,Standardværdier!$A$58:$B$62,2,),0)&gt;2,IFERROR(VLOOKUP($L575,Standardværdier!$A$10:'Standardværdier'!$B$14,2,),0)&gt;2,),TRUE,FALSE)</f>
        <v>0</v>
      </c>
      <c r="O575" s="4" t="b">
        <f>IF(OR(IFERROR(VLOOKUP($F575,Standardværdier!$A$23:$B$27,2,),0)&gt;2,IFERROR(VLOOKUP($G575,Standardværdier!$A$30:$B$34,2,),0)&gt;2,IFERROR(VLOOKUP($H575,Standardværdier!$A$37:$B$41,2,),0)&gt;2,IFERROR(VLOOKUP($I575,Standardværdier!$A$44:$B$48,2,),0)&gt;2,IFERROR(VLOOKUP($J575,Standardværdier!$A$51:$B$55,2,),0)&gt;2,IFERROR(VLOOKUP($K575,Standardværdier!$A$58:$B$62,2,),0)&gt;2)*AND(IFERROR(VLOOKUP($L575,Standardværdier!$A$10:'Standardværdier'!$B$14,2,),0)&gt;2),TRUE,FALSE)</f>
        <v>0</v>
      </c>
      <c r="P575" s="7" t="str">
        <f t="shared" si="8"/>
        <v>C</v>
      </c>
    </row>
    <row r="576" spans="14:16" x14ac:dyDescent="0.25">
      <c r="N576" s="4" t="b">
        <f>IF(OR(IFERROR(VLOOKUP($F576,Standardværdier!$A$23:$B$27,2,),0)&gt;2,IFERROR(VLOOKUP($G576,Standardværdier!$A$30:$B$34,2,),0)&gt;2,IFERROR(VLOOKUP($H576,Standardværdier!$A$37:$B$41,2,),0)&gt;2,IFERROR(VLOOKUP($I576,Standardværdier!$A$44:$B$48,2,),0)&gt;2,IFERROR(VLOOKUP($J576,Standardværdier!$A$51:$B$55,2,),0)&gt;2,IFERROR(VLOOKUP($K576,Standardværdier!$A$58:$B$62,2,),0)&gt;2,IFERROR(VLOOKUP($L576,Standardværdier!$A$10:'Standardværdier'!$B$14,2,),0)&gt;2,),TRUE,FALSE)</f>
        <v>0</v>
      </c>
      <c r="O576" s="4" t="b">
        <f>IF(OR(IFERROR(VLOOKUP($F576,Standardværdier!$A$23:$B$27,2,),0)&gt;2,IFERROR(VLOOKUP($G576,Standardværdier!$A$30:$B$34,2,),0)&gt;2,IFERROR(VLOOKUP($H576,Standardværdier!$A$37:$B$41,2,),0)&gt;2,IFERROR(VLOOKUP($I576,Standardværdier!$A$44:$B$48,2,),0)&gt;2,IFERROR(VLOOKUP($J576,Standardværdier!$A$51:$B$55,2,),0)&gt;2,IFERROR(VLOOKUP($K576,Standardværdier!$A$58:$B$62,2,),0)&gt;2)*AND(IFERROR(VLOOKUP($L576,Standardværdier!$A$10:'Standardværdier'!$B$14,2,),0)&gt;2),TRUE,FALSE)</f>
        <v>0</v>
      </c>
      <c r="P576" s="7" t="str">
        <f t="shared" si="8"/>
        <v>C</v>
      </c>
    </row>
    <row r="577" spans="14:16" x14ac:dyDescent="0.25">
      <c r="N577" s="4" t="b">
        <f>IF(OR(IFERROR(VLOOKUP($F577,Standardværdier!$A$23:$B$27,2,),0)&gt;2,IFERROR(VLOOKUP($G577,Standardværdier!$A$30:$B$34,2,),0)&gt;2,IFERROR(VLOOKUP($H577,Standardværdier!$A$37:$B$41,2,),0)&gt;2,IFERROR(VLOOKUP($I577,Standardværdier!$A$44:$B$48,2,),0)&gt;2,IFERROR(VLOOKUP($J577,Standardværdier!$A$51:$B$55,2,),0)&gt;2,IFERROR(VLOOKUP($K577,Standardværdier!$A$58:$B$62,2,),0)&gt;2,IFERROR(VLOOKUP($L577,Standardværdier!$A$10:'Standardværdier'!$B$14,2,),0)&gt;2,),TRUE,FALSE)</f>
        <v>0</v>
      </c>
      <c r="O577" s="4" t="b">
        <f>IF(OR(IFERROR(VLOOKUP($F577,Standardværdier!$A$23:$B$27,2,),0)&gt;2,IFERROR(VLOOKUP($G577,Standardværdier!$A$30:$B$34,2,),0)&gt;2,IFERROR(VLOOKUP($H577,Standardværdier!$A$37:$B$41,2,),0)&gt;2,IFERROR(VLOOKUP($I577,Standardværdier!$A$44:$B$48,2,),0)&gt;2,IFERROR(VLOOKUP($J577,Standardværdier!$A$51:$B$55,2,),0)&gt;2,IFERROR(VLOOKUP($K577,Standardværdier!$A$58:$B$62,2,),0)&gt;2)*AND(IFERROR(VLOOKUP($L577,Standardværdier!$A$10:'Standardværdier'!$B$14,2,),0)&gt;2),TRUE,FALSE)</f>
        <v>0</v>
      </c>
      <c r="P577" s="7" t="str">
        <f t="shared" si="8"/>
        <v>C</v>
      </c>
    </row>
    <row r="578" spans="14:16" x14ac:dyDescent="0.25">
      <c r="N578" s="4" t="b">
        <f>IF(OR(IFERROR(VLOOKUP($F578,Standardværdier!$A$23:$B$27,2,),0)&gt;2,IFERROR(VLOOKUP($G578,Standardværdier!$A$30:$B$34,2,),0)&gt;2,IFERROR(VLOOKUP($H578,Standardværdier!$A$37:$B$41,2,),0)&gt;2,IFERROR(VLOOKUP($I578,Standardværdier!$A$44:$B$48,2,),0)&gt;2,IFERROR(VLOOKUP($J578,Standardværdier!$A$51:$B$55,2,),0)&gt;2,IFERROR(VLOOKUP($K578,Standardværdier!$A$58:$B$62,2,),0)&gt;2,IFERROR(VLOOKUP($L578,Standardværdier!$A$10:'Standardværdier'!$B$14,2,),0)&gt;2,),TRUE,FALSE)</f>
        <v>0</v>
      </c>
      <c r="O578" s="4" t="b">
        <f>IF(OR(IFERROR(VLOOKUP($F578,Standardværdier!$A$23:$B$27,2,),0)&gt;2,IFERROR(VLOOKUP($G578,Standardværdier!$A$30:$B$34,2,),0)&gt;2,IFERROR(VLOOKUP($H578,Standardværdier!$A$37:$B$41,2,),0)&gt;2,IFERROR(VLOOKUP($I578,Standardværdier!$A$44:$B$48,2,),0)&gt;2,IFERROR(VLOOKUP($J578,Standardværdier!$A$51:$B$55,2,),0)&gt;2,IFERROR(VLOOKUP($K578,Standardværdier!$A$58:$B$62,2,),0)&gt;2)*AND(IFERROR(VLOOKUP($L578,Standardværdier!$A$10:'Standardværdier'!$B$14,2,),0)&gt;2),TRUE,FALSE)</f>
        <v>0</v>
      </c>
      <c r="P578" s="7" t="str">
        <f t="shared" si="8"/>
        <v>C</v>
      </c>
    </row>
    <row r="579" spans="14:16" x14ac:dyDescent="0.25">
      <c r="N579" s="4" t="b">
        <f>IF(OR(IFERROR(VLOOKUP($F579,Standardværdier!$A$23:$B$27,2,),0)&gt;2,IFERROR(VLOOKUP($G579,Standardværdier!$A$30:$B$34,2,),0)&gt;2,IFERROR(VLOOKUP($H579,Standardværdier!$A$37:$B$41,2,),0)&gt;2,IFERROR(VLOOKUP($I579,Standardværdier!$A$44:$B$48,2,),0)&gt;2,IFERROR(VLOOKUP($J579,Standardværdier!$A$51:$B$55,2,),0)&gt;2,IFERROR(VLOOKUP($K579,Standardværdier!$A$58:$B$62,2,),0)&gt;2,IFERROR(VLOOKUP($L579,Standardværdier!$A$10:'Standardværdier'!$B$14,2,),0)&gt;2,),TRUE,FALSE)</f>
        <v>0</v>
      </c>
      <c r="O579" s="4" t="b">
        <f>IF(OR(IFERROR(VLOOKUP($F579,Standardværdier!$A$23:$B$27,2,),0)&gt;2,IFERROR(VLOOKUP($G579,Standardværdier!$A$30:$B$34,2,),0)&gt;2,IFERROR(VLOOKUP($H579,Standardværdier!$A$37:$B$41,2,),0)&gt;2,IFERROR(VLOOKUP($I579,Standardværdier!$A$44:$B$48,2,),0)&gt;2,IFERROR(VLOOKUP($J579,Standardværdier!$A$51:$B$55,2,),0)&gt;2,IFERROR(VLOOKUP($K579,Standardværdier!$A$58:$B$62,2,),0)&gt;2)*AND(IFERROR(VLOOKUP($L579,Standardværdier!$A$10:'Standardværdier'!$B$14,2,),0)&gt;2),TRUE,FALSE)</f>
        <v>0</v>
      </c>
      <c r="P579" s="7" t="str">
        <f t="shared" ref="P579:P642" si="9">IF($O579,"A",IF($N579,"B","C"))</f>
        <v>C</v>
      </c>
    </row>
    <row r="580" spans="14:16" x14ac:dyDescent="0.25">
      <c r="N580" s="4" t="b">
        <f>IF(OR(IFERROR(VLOOKUP($F580,Standardværdier!$A$23:$B$27,2,),0)&gt;2,IFERROR(VLOOKUP($G580,Standardværdier!$A$30:$B$34,2,),0)&gt;2,IFERROR(VLOOKUP($H580,Standardværdier!$A$37:$B$41,2,),0)&gt;2,IFERROR(VLOOKUP($I580,Standardværdier!$A$44:$B$48,2,),0)&gt;2,IFERROR(VLOOKUP($J580,Standardværdier!$A$51:$B$55,2,),0)&gt;2,IFERROR(VLOOKUP($K580,Standardværdier!$A$58:$B$62,2,),0)&gt;2,IFERROR(VLOOKUP($L580,Standardværdier!$A$10:'Standardværdier'!$B$14,2,),0)&gt;2,),TRUE,FALSE)</f>
        <v>0</v>
      </c>
      <c r="O580" s="4" t="b">
        <f>IF(OR(IFERROR(VLOOKUP($F580,Standardværdier!$A$23:$B$27,2,),0)&gt;2,IFERROR(VLOOKUP($G580,Standardværdier!$A$30:$B$34,2,),0)&gt;2,IFERROR(VLOOKUP($H580,Standardværdier!$A$37:$B$41,2,),0)&gt;2,IFERROR(VLOOKUP($I580,Standardværdier!$A$44:$B$48,2,),0)&gt;2,IFERROR(VLOOKUP($J580,Standardværdier!$A$51:$B$55,2,),0)&gt;2,IFERROR(VLOOKUP($K580,Standardværdier!$A$58:$B$62,2,),0)&gt;2)*AND(IFERROR(VLOOKUP($L580,Standardværdier!$A$10:'Standardværdier'!$B$14,2,),0)&gt;2),TRUE,FALSE)</f>
        <v>0</v>
      </c>
      <c r="P580" s="7" t="str">
        <f t="shared" si="9"/>
        <v>C</v>
      </c>
    </row>
    <row r="581" spans="14:16" x14ac:dyDescent="0.25">
      <c r="N581" s="4" t="b">
        <f>IF(OR(IFERROR(VLOOKUP($F581,Standardværdier!$A$23:$B$27,2,),0)&gt;2,IFERROR(VLOOKUP($G581,Standardværdier!$A$30:$B$34,2,),0)&gt;2,IFERROR(VLOOKUP($H581,Standardværdier!$A$37:$B$41,2,),0)&gt;2,IFERROR(VLOOKUP($I581,Standardværdier!$A$44:$B$48,2,),0)&gt;2,IFERROR(VLOOKUP($J581,Standardværdier!$A$51:$B$55,2,),0)&gt;2,IFERROR(VLOOKUP($K581,Standardværdier!$A$58:$B$62,2,),0)&gt;2,IFERROR(VLOOKUP($L581,Standardværdier!$A$10:'Standardværdier'!$B$14,2,),0)&gt;2,),TRUE,FALSE)</f>
        <v>0</v>
      </c>
      <c r="O581" s="4" t="b">
        <f>IF(OR(IFERROR(VLOOKUP($F581,Standardværdier!$A$23:$B$27,2,),0)&gt;2,IFERROR(VLOOKUP($G581,Standardværdier!$A$30:$B$34,2,),0)&gt;2,IFERROR(VLOOKUP($H581,Standardværdier!$A$37:$B$41,2,),0)&gt;2,IFERROR(VLOOKUP($I581,Standardværdier!$A$44:$B$48,2,),0)&gt;2,IFERROR(VLOOKUP($J581,Standardværdier!$A$51:$B$55,2,),0)&gt;2,IFERROR(VLOOKUP($K581,Standardværdier!$A$58:$B$62,2,),0)&gt;2)*AND(IFERROR(VLOOKUP($L581,Standardværdier!$A$10:'Standardværdier'!$B$14,2,),0)&gt;2),TRUE,FALSE)</f>
        <v>0</v>
      </c>
      <c r="P581" s="7" t="str">
        <f t="shared" si="9"/>
        <v>C</v>
      </c>
    </row>
    <row r="582" spans="14:16" x14ac:dyDescent="0.25">
      <c r="N582" s="4" t="b">
        <f>IF(OR(IFERROR(VLOOKUP($F582,Standardværdier!$A$23:$B$27,2,),0)&gt;2,IFERROR(VLOOKUP($G582,Standardværdier!$A$30:$B$34,2,),0)&gt;2,IFERROR(VLOOKUP($H582,Standardværdier!$A$37:$B$41,2,),0)&gt;2,IFERROR(VLOOKUP($I582,Standardværdier!$A$44:$B$48,2,),0)&gt;2,IFERROR(VLOOKUP($J582,Standardværdier!$A$51:$B$55,2,),0)&gt;2,IFERROR(VLOOKUP($K582,Standardværdier!$A$58:$B$62,2,),0)&gt;2,IFERROR(VLOOKUP($L582,Standardværdier!$A$10:'Standardværdier'!$B$14,2,),0)&gt;2,),TRUE,FALSE)</f>
        <v>0</v>
      </c>
      <c r="O582" s="4" t="b">
        <f>IF(OR(IFERROR(VLOOKUP($F582,Standardværdier!$A$23:$B$27,2,),0)&gt;2,IFERROR(VLOOKUP($G582,Standardværdier!$A$30:$B$34,2,),0)&gt;2,IFERROR(VLOOKUP($H582,Standardværdier!$A$37:$B$41,2,),0)&gt;2,IFERROR(VLOOKUP($I582,Standardværdier!$A$44:$B$48,2,),0)&gt;2,IFERROR(VLOOKUP($J582,Standardværdier!$A$51:$B$55,2,),0)&gt;2,IFERROR(VLOOKUP($K582,Standardværdier!$A$58:$B$62,2,),0)&gt;2)*AND(IFERROR(VLOOKUP($L582,Standardværdier!$A$10:'Standardværdier'!$B$14,2,),0)&gt;2),TRUE,FALSE)</f>
        <v>0</v>
      </c>
      <c r="P582" s="7" t="str">
        <f t="shared" si="9"/>
        <v>C</v>
      </c>
    </row>
    <row r="583" spans="14:16" x14ac:dyDescent="0.25">
      <c r="N583" s="4" t="b">
        <f>IF(OR(IFERROR(VLOOKUP($F583,Standardværdier!$A$23:$B$27,2,),0)&gt;2,IFERROR(VLOOKUP($G583,Standardværdier!$A$30:$B$34,2,),0)&gt;2,IFERROR(VLOOKUP($H583,Standardværdier!$A$37:$B$41,2,),0)&gt;2,IFERROR(VLOOKUP($I583,Standardværdier!$A$44:$B$48,2,),0)&gt;2,IFERROR(VLOOKUP($J583,Standardværdier!$A$51:$B$55,2,),0)&gt;2,IFERROR(VLOOKUP($K583,Standardværdier!$A$58:$B$62,2,),0)&gt;2,IFERROR(VLOOKUP($L583,Standardværdier!$A$10:'Standardværdier'!$B$14,2,),0)&gt;2,),TRUE,FALSE)</f>
        <v>0</v>
      </c>
      <c r="O583" s="4" t="b">
        <f>IF(OR(IFERROR(VLOOKUP($F583,Standardværdier!$A$23:$B$27,2,),0)&gt;2,IFERROR(VLOOKUP($G583,Standardværdier!$A$30:$B$34,2,),0)&gt;2,IFERROR(VLOOKUP($H583,Standardværdier!$A$37:$B$41,2,),0)&gt;2,IFERROR(VLOOKUP($I583,Standardværdier!$A$44:$B$48,2,),0)&gt;2,IFERROR(VLOOKUP($J583,Standardværdier!$A$51:$B$55,2,),0)&gt;2,IFERROR(VLOOKUP($K583,Standardværdier!$A$58:$B$62,2,),0)&gt;2)*AND(IFERROR(VLOOKUP($L583,Standardværdier!$A$10:'Standardværdier'!$B$14,2,),0)&gt;2),TRUE,FALSE)</f>
        <v>0</v>
      </c>
      <c r="P583" s="7" t="str">
        <f t="shared" si="9"/>
        <v>C</v>
      </c>
    </row>
    <row r="584" spans="14:16" x14ac:dyDescent="0.25">
      <c r="N584" s="4" t="b">
        <f>IF(OR(IFERROR(VLOOKUP($F584,Standardværdier!$A$23:$B$27,2,),0)&gt;2,IFERROR(VLOOKUP($G584,Standardværdier!$A$30:$B$34,2,),0)&gt;2,IFERROR(VLOOKUP($H584,Standardværdier!$A$37:$B$41,2,),0)&gt;2,IFERROR(VLOOKUP($I584,Standardværdier!$A$44:$B$48,2,),0)&gt;2,IFERROR(VLOOKUP($J584,Standardværdier!$A$51:$B$55,2,),0)&gt;2,IFERROR(VLOOKUP($K584,Standardværdier!$A$58:$B$62,2,),0)&gt;2,IFERROR(VLOOKUP($L584,Standardværdier!$A$10:'Standardværdier'!$B$14,2,),0)&gt;2,),TRUE,FALSE)</f>
        <v>0</v>
      </c>
      <c r="O584" s="4" t="b">
        <f>IF(OR(IFERROR(VLOOKUP($F584,Standardværdier!$A$23:$B$27,2,),0)&gt;2,IFERROR(VLOOKUP($G584,Standardværdier!$A$30:$B$34,2,),0)&gt;2,IFERROR(VLOOKUP($H584,Standardværdier!$A$37:$B$41,2,),0)&gt;2,IFERROR(VLOOKUP($I584,Standardværdier!$A$44:$B$48,2,),0)&gt;2,IFERROR(VLOOKUP($J584,Standardværdier!$A$51:$B$55,2,),0)&gt;2,IFERROR(VLOOKUP($K584,Standardværdier!$A$58:$B$62,2,),0)&gt;2)*AND(IFERROR(VLOOKUP($L584,Standardværdier!$A$10:'Standardværdier'!$B$14,2,),0)&gt;2),TRUE,FALSE)</f>
        <v>0</v>
      </c>
      <c r="P584" s="7" t="str">
        <f t="shared" si="9"/>
        <v>C</v>
      </c>
    </row>
    <row r="585" spans="14:16" x14ac:dyDescent="0.25">
      <c r="N585" s="4" t="b">
        <f>IF(OR(IFERROR(VLOOKUP($F585,Standardværdier!$A$23:$B$27,2,),0)&gt;2,IFERROR(VLOOKUP($G585,Standardværdier!$A$30:$B$34,2,),0)&gt;2,IFERROR(VLOOKUP($H585,Standardværdier!$A$37:$B$41,2,),0)&gt;2,IFERROR(VLOOKUP($I585,Standardværdier!$A$44:$B$48,2,),0)&gt;2,IFERROR(VLOOKUP($J585,Standardværdier!$A$51:$B$55,2,),0)&gt;2,IFERROR(VLOOKUP($K585,Standardværdier!$A$58:$B$62,2,),0)&gt;2,IFERROR(VLOOKUP($L585,Standardværdier!$A$10:'Standardværdier'!$B$14,2,),0)&gt;2,),TRUE,FALSE)</f>
        <v>0</v>
      </c>
      <c r="O585" s="4" t="b">
        <f>IF(OR(IFERROR(VLOOKUP($F585,Standardværdier!$A$23:$B$27,2,),0)&gt;2,IFERROR(VLOOKUP($G585,Standardværdier!$A$30:$B$34,2,),0)&gt;2,IFERROR(VLOOKUP($H585,Standardværdier!$A$37:$B$41,2,),0)&gt;2,IFERROR(VLOOKUP($I585,Standardværdier!$A$44:$B$48,2,),0)&gt;2,IFERROR(VLOOKUP($J585,Standardværdier!$A$51:$B$55,2,),0)&gt;2,IFERROR(VLOOKUP($K585,Standardværdier!$A$58:$B$62,2,),0)&gt;2)*AND(IFERROR(VLOOKUP($L585,Standardværdier!$A$10:'Standardværdier'!$B$14,2,),0)&gt;2),TRUE,FALSE)</f>
        <v>0</v>
      </c>
      <c r="P585" s="7" t="str">
        <f t="shared" si="9"/>
        <v>C</v>
      </c>
    </row>
    <row r="586" spans="14:16" x14ac:dyDescent="0.25">
      <c r="N586" s="4" t="b">
        <f>IF(OR(IFERROR(VLOOKUP($F586,Standardværdier!$A$23:$B$27,2,),0)&gt;2,IFERROR(VLOOKUP($G586,Standardværdier!$A$30:$B$34,2,),0)&gt;2,IFERROR(VLOOKUP($H586,Standardværdier!$A$37:$B$41,2,),0)&gt;2,IFERROR(VLOOKUP($I586,Standardværdier!$A$44:$B$48,2,),0)&gt;2,IFERROR(VLOOKUP($J586,Standardværdier!$A$51:$B$55,2,),0)&gt;2,IFERROR(VLOOKUP($K586,Standardværdier!$A$58:$B$62,2,),0)&gt;2,IFERROR(VLOOKUP($L586,Standardværdier!$A$10:'Standardværdier'!$B$14,2,),0)&gt;2,),TRUE,FALSE)</f>
        <v>0</v>
      </c>
      <c r="O586" s="4" t="b">
        <f>IF(OR(IFERROR(VLOOKUP($F586,Standardværdier!$A$23:$B$27,2,),0)&gt;2,IFERROR(VLOOKUP($G586,Standardværdier!$A$30:$B$34,2,),0)&gt;2,IFERROR(VLOOKUP($H586,Standardværdier!$A$37:$B$41,2,),0)&gt;2,IFERROR(VLOOKUP($I586,Standardværdier!$A$44:$B$48,2,),0)&gt;2,IFERROR(VLOOKUP($J586,Standardværdier!$A$51:$B$55,2,),0)&gt;2,IFERROR(VLOOKUP($K586,Standardværdier!$A$58:$B$62,2,),0)&gt;2)*AND(IFERROR(VLOOKUP($L586,Standardværdier!$A$10:'Standardværdier'!$B$14,2,),0)&gt;2),TRUE,FALSE)</f>
        <v>0</v>
      </c>
      <c r="P586" s="7" t="str">
        <f t="shared" si="9"/>
        <v>C</v>
      </c>
    </row>
    <row r="587" spans="14:16" x14ac:dyDescent="0.25">
      <c r="N587" s="4" t="b">
        <f>IF(OR(IFERROR(VLOOKUP($F587,Standardværdier!$A$23:$B$27,2,),0)&gt;2,IFERROR(VLOOKUP($G587,Standardværdier!$A$30:$B$34,2,),0)&gt;2,IFERROR(VLOOKUP($H587,Standardværdier!$A$37:$B$41,2,),0)&gt;2,IFERROR(VLOOKUP($I587,Standardværdier!$A$44:$B$48,2,),0)&gt;2,IFERROR(VLOOKUP($J587,Standardværdier!$A$51:$B$55,2,),0)&gt;2,IFERROR(VLOOKUP($K587,Standardværdier!$A$58:$B$62,2,),0)&gt;2,IFERROR(VLOOKUP($L587,Standardværdier!$A$10:'Standardværdier'!$B$14,2,),0)&gt;2,),TRUE,FALSE)</f>
        <v>0</v>
      </c>
      <c r="O587" s="4" t="b">
        <f>IF(OR(IFERROR(VLOOKUP($F587,Standardværdier!$A$23:$B$27,2,),0)&gt;2,IFERROR(VLOOKUP($G587,Standardværdier!$A$30:$B$34,2,),0)&gt;2,IFERROR(VLOOKUP($H587,Standardværdier!$A$37:$B$41,2,),0)&gt;2,IFERROR(VLOOKUP($I587,Standardværdier!$A$44:$B$48,2,),0)&gt;2,IFERROR(VLOOKUP($J587,Standardværdier!$A$51:$B$55,2,),0)&gt;2,IFERROR(VLOOKUP($K587,Standardværdier!$A$58:$B$62,2,),0)&gt;2)*AND(IFERROR(VLOOKUP($L587,Standardværdier!$A$10:'Standardværdier'!$B$14,2,),0)&gt;2),TRUE,FALSE)</f>
        <v>0</v>
      </c>
      <c r="P587" s="7" t="str">
        <f t="shared" si="9"/>
        <v>C</v>
      </c>
    </row>
    <row r="588" spans="14:16" x14ac:dyDescent="0.25">
      <c r="N588" s="4" t="b">
        <f>IF(OR(IFERROR(VLOOKUP($F588,Standardværdier!$A$23:$B$27,2,),0)&gt;2,IFERROR(VLOOKUP($G588,Standardværdier!$A$30:$B$34,2,),0)&gt;2,IFERROR(VLOOKUP($H588,Standardværdier!$A$37:$B$41,2,),0)&gt;2,IFERROR(VLOOKUP($I588,Standardværdier!$A$44:$B$48,2,),0)&gt;2,IFERROR(VLOOKUP($J588,Standardværdier!$A$51:$B$55,2,),0)&gt;2,IFERROR(VLOOKUP($K588,Standardværdier!$A$58:$B$62,2,),0)&gt;2,IFERROR(VLOOKUP($L588,Standardværdier!$A$10:'Standardværdier'!$B$14,2,),0)&gt;2,),TRUE,FALSE)</f>
        <v>0</v>
      </c>
      <c r="O588" s="4" t="b">
        <f>IF(OR(IFERROR(VLOOKUP($F588,Standardværdier!$A$23:$B$27,2,),0)&gt;2,IFERROR(VLOOKUP($G588,Standardværdier!$A$30:$B$34,2,),0)&gt;2,IFERROR(VLOOKUP($H588,Standardværdier!$A$37:$B$41,2,),0)&gt;2,IFERROR(VLOOKUP($I588,Standardværdier!$A$44:$B$48,2,),0)&gt;2,IFERROR(VLOOKUP($J588,Standardværdier!$A$51:$B$55,2,),0)&gt;2,IFERROR(VLOOKUP($K588,Standardværdier!$A$58:$B$62,2,),0)&gt;2)*AND(IFERROR(VLOOKUP($L588,Standardværdier!$A$10:'Standardværdier'!$B$14,2,),0)&gt;2),TRUE,FALSE)</f>
        <v>0</v>
      </c>
      <c r="P588" s="7" t="str">
        <f t="shared" si="9"/>
        <v>C</v>
      </c>
    </row>
    <row r="589" spans="14:16" x14ac:dyDescent="0.25">
      <c r="N589" s="4" t="b">
        <f>IF(OR(IFERROR(VLOOKUP($F589,Standardværdier!$A$23:$B$27,2,),0)&gt;2,IFERROR(VLOOKUP($G589,Standardværdier!$A$30:$B$34,2,),0)&gt;2,IFERROR(VLOOKUP($H589,Standardværdier!$A$37:$B$41,2,),0)&gt;2,IFERROR(VLOOKUP($I589,Standardværdier!$A$44:$B$48,2,),0)&gt;2,IFERROR(VLOOKUP($J589,Standardværdier!$A$51:$B$55,2,),0)&gt;2,IFERROR(VLOOKUP($K589,Standardværdier!$A$58:$B$62,2,),0)&gt;2,IFERROR(VLOOKUP($L589,Standardværdier!$A$10:'Standardværdier'!$B$14,2,),0)&gt;2,),TRUE,FALSE)</f>
        <v>0</v>
      </c>
      <c r="O589" s="4" t="b">
        <f>IF(OR(IFERROR(VLOOKUP($F589,Standardværdier!$A$23:$B$27,2,),0)&gt;2,IFERROR(VLOOKUP($G589,Standardværdier!$A$30:$B$34,2,),0)&gt;2,IFERROR(VLOOKUP($H589,Standardværdier!$A$37:$B$41,2,),0)&gt;2,IFERROR(VLOOKUP($I589,Standardværdier!$A$44:$B$48,2,),0)&gt;2,IFERROR(VLOOKUP($J589,Standardværdier!$A$51:$B$55,2,),0)&gt;2,IFERROR(VLOOKUP($K589,Standardværdier!$A$58:$B$62,2,),0)&gt;2)*AND(IFERROR(VLOOKUP($L589,Standardværdier!$A$10:'Standardværdier'!$B$14,2,),0)&gt;2),TRUE,FALSE)</f>
        <v>0</v>
      </c>
      <c r="P589" s="7" t="str">
        <f t="shared" si="9"/>
        <v>C</v>
      </c>
    </row>
    <row r="590" spans="14:16" x14ac:dyDescent="0.25">
      <c r="N590" s="4" t="b">
        <f>IF(OR(IFERROR(VLOOKUP($F590,Standardværdier!$A$23:$B$27,2,),0)&gt;2,IFERROR(VLOOKUP($G590,Standardværdier!$A$30:$B$34,2,),0)&gt;2,IFERROR(VLOOKUP($H590,Standardværdier!$A$37:$B$41,2,),0)&gt;2,IFERROR(VLOOKUP($I590,Standardværdier!$A$44:$B$48,2,),0)&gt;2,IFERROR(VLOOKUP($J590,Standardværdier!$A$51:$B$55,2,),0)&gt;2,IFERROR(VLOOKUP($K590,Standardværdier!$A$58:$B$62,2,),0)&gt;2,IFERROR(VLOOKUP($L590,Standardværdier!$A$10:'Standardværdier'!$B$14,2,),0)&gt;2,),TRUE,FALSE)</f>
        <v>0</v>
      </c>
      <c r="O590" s="4" t="b">
        <f>IF(OR(IFERROR(VLOOKUP($F590,Standardværdier!$A$23:$B$27,2,),0)&gt;2,IFERROR(VLOOKUP($G590,Standardværdier!$A$30:$B$34,2,),0)&gt;2,IFERROR(VLOOKUP($H590,Standardværdier!$A$37:$B$41,2,),0)&gt;2,IFERROR(VLOOKUP($I590,Standardværdier!$A$44:$B$48,2,),0)&gt;2,IFERROR(VLOOKUP($J590,Standardværdier!$A$51:$B$55,2,),0)&gt;2,IFERROR(VLOOKUP($K590,Standardværdier!$A$58:$B$62,2,),0)&gt;2)*AND(IFERROR(VLOOKUP($L590,Standardværdier!$A$10:'Standardværdier'!$B$14,2,),0)&gt;2),TRUE,FALSE)</f>
        <v>0</v>
      </c>
      <c r="P590" s="7" t="str">
        <f t="shared" si="9"/>
        <v>C</v>
      </c>
    </row>
    <row r="591" spans="14:16" x14ac:dyDescent="0.25">
      <c r="N591" s="4" t="b">
        <f>IF(OR(IFERROR(VLOOKUP($F591,Standardværdier!$A$23:$B$27,2,),0)&gt;2,IFERROR(VLOOKUP($G591,Standardværdier!$A$30:$B$34,2,),0)&gt;2,IFERROR(VLOOKUP($H591,Standardværdier!$A$37:$B$41,2,),0)&gt;2,IFERROR(VLOOKUP($I591,Standardværdier!$A$44:$B$48,2,),0)&gt;2,IFERROR(VLOOKUP($J591,Standardværdier!$A$51:$B$55,2,),0)&gt;2,IFERROR(VLOOKUP($K591,Standardværdier!$A$58:$B$62,2,),0)&gt;2,IFERROR(VLOOKUP($L591,Standardværdier!$A$10:'Standardværdier'!$B$14,2,),0)&gt;2,),TRUE,FALSE)</f>
        <v>0</v>
      </c>
      <c r="O591" s="4" t="b">
        <f>IF(OR(IFERROR(VLOOKUP($F591,Standardværdier!$A$23:$B$27,2,),0)&gt;2,IFERROR(VLOOKUP($G591,Standardværdier!$A$30:$B$34,2,),0)&gt;2,IFERROR(VLOOKUP($H591,Standardværdier!$A$37:$B$41,2,),0)&gt;2,IFERROR(VLOOKUP($I591,Standardværdier!$A$44:$B$48,2,),0)&gt;2,IFERROR(VLOOKUP($J591,Standardværdier!$A$51:$B$55,2,),0)&gt;2,IFERROR(VLOOKUP($K591,Standardværdier!$A$58:$B$62,2,),0)&gt;2)*AND(IFERROR(VLOOKUP($L591,Standardværdier!$A$10:'Standardværdier'!$B$14,2,),0)&gt;2),TRUE,FALSE)</f>
        <v>0</v>
      </c>
      <c r="P591" s="7" t="str">
        <f t="shared" si="9"/>
        <v>C</v>
      </c>
    </row>
    <row r="592" spans="14:16" x14ac:dyDescent="0.25">
      <c r="N592" s="4" t="b">
        <f>IF(OR(IFERROR(VLOOKUP($F592,Standardværdier!$A$23:$B$27,2,),0)&gt;2,IFERROR(VLOOKUP($G592,Standardværdier!$A$30:$B$34,2,),0)&gt;2,IFERROR(VLOOKUP($H592,Standardværdier!$A$37:$B$41,2,),0)&gt;2,IFERROR(VLOOKUP($I592,Standardværdier!$A$44:$B$48,2,),0)&gt;2,IFERROR(VLOOKUP($J592,Standardværdier!$A$51:$B$55,2,),0)&gt;2,IFERROR(VLOOKUP($K592,Standardværdier!$A$58:$B$62,2,),0)&gt;2,IFERROR(VLOOKUP($L592,Standardværdier!$A$10:'Standardværdier'!$B$14,2,),0)&gt;2,),TRUE,FALSE)</f>
        <v>0</v>
      </c>
      <c r="O592" s="4" t="b">
        <f>IF(OR(IFERROR(VLOOKUP($F592,Standardværdier!$A$23:$B$27,2,),0)&gt;2,IFERROR(VLOOKUP($G592,Standardværdier!$A$30:$B$34,2,),0)&gt;2,IFERROR(VLOOKUP($H592,Standardværdier!$A$37:$B$41,2,),0)&gt;2,IFERROR(VLOOKUP($I592,Standardværdier!$A$44:$B$48,2,),0)&gt;2,IFERROR(VLOOKUP($J592,Standardværdier!$A$51:$B$55,2,),0)&gt;2,IFERROR(VLOOKUP($K592,Standardværdier!$A$58:$B$62,2,),0)&gt;2)*AND(IFERROR(VLOOKUP($L592,Standardværdier!$A$10:'Standardværdier'!$B$14,2,),0)&gt;2),TRUE,FALSE)</f>
        <v>0</v>
      </c>
      <c r="P592" s="7" t="str">
        <f t="shared" si="9"/>
        <v>C</v>
      </c>
    </row>
    <row r="593" spans="14:16" x14ac:dyDescent="0.25">
      <c r="N593" s="4" t="b">
        <f>IF(OR(IFERROR(VLOOKUP($F593,Standardværdier!$A$23:$B$27,2,),0)&gt;2,IFERROR(VLOOKUP($G593,Standardværdier!$A$30:$B$34,2,),0)&gt;2,IFERROR(VLOOKUP($H593,Standardværdier!$A$37:$B$41,2,),0)&gt;2,IFERROR(VLOOKUP($I593,Standardværdier!$A$44:$B$48,2,),0)&gt;2,IFERROR(VLOOKUP($J593,Standardværdier!$A$51:$B$55,2,),0)&gt;2,IFERROR(VLOOKUP($K593,Standardværdier!$A$58:$B$62,2,),0)&gt;2,IFERROR(VLOOKUP($L593,Standardværdier!$A$10:'Standardværdier'!$B$14,2,),0)&gt;2,),TRUE,FALSE)</f>
        <v>0</v>
      </c>
      <c r="O593" s="4" t="b">
        <f>IF(OR(IFERROR(VLOOKUP($F593,Standardværdier!$A$23:$B$27,2,),0)&gt;2,IFERROR(VLOOKUP($G593,Standardværdier!$A$30:$B$34,2,),0)&gt;2,IFERROR(VLOOKUP($H593,Standardværdier!$A$37:$B$41,2,),0)&gt;2,IFERROR(VLOOKUP($I593,Standardværdier!$A$44:$B$48,2,),0)&gt;2,IFERROR(VLOOKUP($J593,Standardværdier!$A$51:$B$55,2,),0)&gt;2,IFERROR(VLOOKUP($K593,Standardværdier!$A$58:$B$62,2,),0)&gt;2)*AND(IFERROR(VLOOKUP($L593,Standardværdier!$A$10:'Standardværdier'!$B$14,2,),0)&gt;2),TRUE,FALSE)</f>
        <v>0</v>
      </c>
      <c r="P593" s="7" t="str">
        <f t="shared" si="9"/>
        <v>C</v>
      </c>
    </row>
    <row r="594" spans="14:16" x14ac:dyDescent="0.25">
      <c r="N594" s="4" t="b">
        <f>IF(OR(IFERROR(VLOOKUP($F594,Standardværdier!$A$23:$B$27,2,),0)&gt;2,IFERROR(VLOOKUP($G594,Standardværdier!$A$30:$B$34,2,),0)&gt;2,IFERROR(VLOOKUP($H594,Standardværdier!$A$37:$B$41,2,),0)&gt;2,IFERROR(VLOOKUP($I594,Standardværdier!$A$44:$B$48,2,),0)&gt;2,IFERROR(VLOOKUP($J594,Standardværdier!$A$51:$B$55,2,),0)&gt;2,IFERROR(VLOOKUP($K594,Standardværdier!$A$58:$B$62,2,),0)&gt;2,IFERROR(VLOOKUP($L594,Standardværdier!$A$10:'Standardværdier'!$B$14,2,),0)&gt;2,),TRUE,FALSE)</f>
        <v>0</v>
      </c>
      <c r="O594" s="4" t="b">
        <f>IF(OR(IFERROR(VLOOKUP($F594,Standardværdier!$A$23:$B$27,2,),0)&gt;2,IFERROR(VLOOKUP($G594,Standardværdier!$A$30:$B$34,2,),0)&gt;2,IFERROR(VLOOKUP($H594,Standardværdier!$A$37:$B$41,2,),0)&gt;2,IFERROR(VLOOKUP($I594,Standardværdier!$A$44:$B$48,2,),0)&gt;2,IFERROR(VLOOKUP($J594,Standardværdier!$A$51:$B$55,2,),0)&gt;2,IFERROR(VLOOKUP($K594,Standardværdier!$A$58:$B$62,2,),0)&gt;2)*AND(IFERROR(VLOOKUP($L594,Standardværdier!$A$10:'Standardværdier'!$B$14,2,),0)&gt;2),TRUE,FALSE)</f>
        <v>0</v>
      </c>
      <c r="P594" s="7" t="str">
        <f t="shared" si="9"/>
        <v>C</v>
      </c>
    </row>
    <row r="595" spans="14:16" x14ac:dyDescent="0.25">
      <c r="N595" s="4" t="b">
        <f>IF(OR(IFERROR(VLOOKUP($F595,Standardværdier!$A$23:$B$27,2,),0)&gt;2,IFERROR(VLOOKUP($G595,Standardværdier!$A$30:$B$34,2,),0)&gt;2,IFERROR(VLOOKUP($H595,Standardværdier!$A$37:$B$41,2,),0)&gt;2,IFERROR(VLOOKUP($I595,Standardværdier!$A$44:$B$48,2,),0)&gt;2,IFERROR(VLOOKUP($J595,Standardværdier!$A$51:$B$55,2,),0)&gt;2,IFERROR(VLOOKUP($K595,Standardværdier!$A$58:$B$62,2,),0)&gt;2,IFERROR(VLOOKUP($L595,Standardværdier!$A$10:'Standardværdier'!$B$14,2,),0)&gt;2,),TRUE,FALSE)</f>
        <v>0</v>
      </c>
      <c r="O595" s="4" t="b">
        <f>IF(OR(IFERROR(VLOOKUP($F595,Standardværdier!$A$23:$B$27,2,),0)&gt;2,IFERROR(VLOOKUP($G595,Standardværdier!$A$30:$B$34,2,),0)&gt;2,IFERROR(VLOOKUP($H595,Standardværdier!$A$37:$B$41,2,),0)&gt;2,IFERROR(VLOOKUP($I595,Standardværdier!$A$44:$B$48,2,),0)&gt;2,IFERROR(VLOOKUP($J595,Standardværdier!$A$51:$B$55,2,),0)&gt;2,IFERROR(VLOOKUP($K595,Standardværdier!$A$58:$B$62,2,),0)&gt;2)*AND(IFERROR(VLOOKUP($L595,Standardværdier!$A$10:'Standardværdier'!$B$14,2,),0)&gt;2),TRUE,FALSE)</f>
        <v>0</v>
      </c>
      <c r="P595" s="7" t="str">
        <f t="shared" si="9"/>
        <v>C</v>
      </c>
    </row>
    <row r="596" spans="14:16" x14ac:dyDescent="0.25">
      <c r="N596" s="4" t="b">
        <f>IF(OR(IFERROR(VLOOKUP($F596,Standardværdier!$A$23:$B$27,2,),0)&gt;2,IFERROR(VLOOKUP($G596,Standardværdier!$A$30:$B$34,2,),0)&gt;2,IFERROR(VLOOKUP($H596,Standardværdier!$A$37:$B$41,2,),0)&gt;2,IFERROR(VLOOKUP($I596,Standardværdier!$A$44:$B$48,2,),0)&gt;2,IFERROR(VLOOKUP($J596,Standardværdier!$A$51:$B$55,2,),0)&gt;2,IFERROR(VLOOKUP($K596,Standardværdier!$A$58:$B$62,2,),0)&gt;2,IFERROR(VLOOKUP($L596,Standardværdier!$A$10:'Standardværdier'!$B$14,2,),0)&gt;2,),TRUE,FALSE)</f>
        <v>0</v>
      </c>
      <c r="O596" s="4" t="b">
        <f>IF(OR(IFERROR(VLOOKUP($F596,Standardværdier!$A$23:$B$27,2,),0)&gt;2,IFERROR(VLOOKUP($G596,Standardværdier!$A$30:$B$34,2,),0)&gt;2,IFERROR(VLOOKUP($H596,Standardværdier!$A$37:$B$41,2,),0)&gt;2,IFERROR(VLOOKUP($I596,Standardværdier!$A$44:$B$48,2,),0)&gt;2,IFERROR(VLOOKUP($J596,Standardværdier!$A$51:$B$55,2,),0)&gt;2,IFERROR(VLOOKUP($K596,Standardværdier!$A$58:$B$62,2,),0)&gt;2)*AND(IFERROR(VLOOKUP($L596,Standardværdier!$A$10:'Standardværdier'!$B$14,2,),0)&gt;2),TRUE,FALSE)</f>
        <v>0</v>
      </c>
      <c r="P596" s="7" t="str">
        <f t="shared" si="9"/>
        <v>C</v>
      </c>
    </row>
    <row r="597" spans="14:16" x14ac:dyDescent="0.25">
      <c r="N597" s="4" t="b">
        <f>IF(OR(IFERROR(VLOOKUP($F597,Standardværdier!$A$23:$B$27,2,),0)&gt;2,IFERROR(VLOOKUP($G597,Standardværdier!$A$30:$B$34,2,),0)&gt;2,IFERROR(VLOOKUP($H597,Standardværdier!$A$37:$B$41,2,),0)&gt;2,IFERROR(VLOOKUP($I597,Standardværdier!$A$44:$B$48,2,),0)&gt;2,IFERROR(VLOOKUP($J597,Standardværdier!$A$51:$B$55,2,),0)&gt;2,IFERROR(VLOOKUP($K597,Standardværdier!$A$58:$B$62,2,),0)&gt;2,IFERROR(VLOOKUP($L597,Standardværdier!$A$10:'Standardværdier'!$B$14,2,),0)&gt;2,),TRUE,FALSE)</f>
        <v>0</v>
      </c>
      <c r="O597" s="4" t="b">
        <f>IF(OR(IFERROR(VLOOKUP($F597,Standardværdier!$A$23:$B$27,2,),0)&gt;2,IFERROR(VLOOKUP($G597,Standardværdier!$A$30:$B$34,2,),0)&gt;2,IFERROR(VLOOKUP($H597,Standardværdier!$A$37:$B$41,2,),0)&gt;2,IFERROR(VLOOKUP($I597,Standardværdier!$A$44:$B$48,2,),0)&gt;2,IFERROR(VLOOKUP($J597,Standardværdier!$A$51:$B$55,2,),0)&gt;2,IFERROR(VLOOKUP($K597,Standardværdier!$A$58:$B$62,2,),0)&gt;2)*AND(IFERROR(VLOOKUP($L597,Standardværdier!$A$10:'Standardværdier'!$B$14,2,),0)&gt;2),TRUE,FALSE)</f>
        <v>0</v>
      </c>
      <c r="P597" s="7" t="str">
        <f t="shared" si="9"/>
        <v>C</v>
      </c>
    </row>
    <row r="598" spans="14:16" x14ac:dyDescent="0.25">
      <c r="N598" s="4" t="b">
        <f>IF(OR(IFERROR(VLOOKUP($F598,Standardværdier!$A$23:$B$27,2,),0)&gt;2,IFERROR(VLOOKUP($G598,Standardværdier!$A$30:$B$34,2,),0)&gt;2,IFERROR(VLOOKUP($H598,Standardværdier!$A$37:$B$41,2,),0)&gt;2,IFERROR(VLOOKUP($I598,Standardværdier!$A$44:$B$48,2,),0)&gt;2,IFERROR(VLOOKUP($J598,Standardværdier!$A$51:$B$55,2,),0)&gt;2,IFERROR(VLOOKUP($K598,Standardværdier!$A$58:$B$62,2,),0)&gt;2,IFERROR(VLOOKUP($L598,Standardværdier!$A$10:'Standardværdier'!$B$14,2,),0)&gt;2,),TRUE,FALSE)</f>
        <v>0</v>
      </c>
      <c r="O598" s="4" t="b">
        <f>IF(OR(IFERROR(VLOOKUP($F598,Standardværdier!$A$23:$B$27,2,),0)&gt;2,IFERROR(VLOOKUP($G598,Standardværdier!$A$30:$B$34,2,),0)&gt;2,IFERROR(VLOOKUP($H598,Standardværdier!$A$37:$B$41,2,),0)&gt;2,IFERROR(VLOOKUP($I598,Standardværdier!$A$44:$B$48,2,),0)&gt;2,IFERROR(VLOOKUP($J598,Standardværdier!$A$51:$B$55,2,),0)&gt;2,IFERROR(VLOOKUP($K598,Standardværdier!$A$58:$B$62,2,),0)&gt;2)*AND(IFERROR(VLOOKUP($L598,Standardværdier!$A$10:'Standardværdier'!$B$14,2,),0)&gt;2),TRUE,FALSE)</f>
        <v>0</v>
      </c>
      <c r="P598" s="7" t="str">
        <f t="shared" si="9"/>
        <v>C</v>
      </c>
    </row>
    <row r="599" spans="14:16" x14ac:dyDescent="0.25">
      <c r="N599" s="4" t="b">
        <f>IF(OR(IFERROR(VLOOKUP($F599,Standardværdier!$A$23:$B$27,2,),0)&gt;2,IFERROR(VLOOKUP($G599,Standardværdier!$A$30:$B$34,2,),0)&gt;2,IFERROR(VLOOKUP($H599,Standardværdier!$A$37:$B$41,2,),0)&gt;2,IFERROR(VLOOKUP($I599,Standardværdier!$A$44:$B$48,2,),0)&gt;2,IFERROR(VLOOKUP($J599,Standardværdier!$A$51:$B$55,2,),0)&gt;2,IFERROR(VLOOKUP($K599,Standardværdier!$A$58:$B$62,2,),0)&gt;2,IFERROR(VLOOKUP($L599,Standardværdier!$A$10:'Standardværdier'!$B$14,2,),0)&gt;2,),TRUE,FALSE)</f>
        <v>0</v>
      </c>
      <c r="O599" s="4" t="b">
        <f>IF(OR(IFERROR(VLOOKUP($F599,Standardværdier!$A$23:$B$27,2,),0)&gt;2,IFERROR(VLOOKUP($G599,Standardværdier!$A$30:$B$34,2,),0)&gt;2,IFERROR(VLOOKUP($H599,Standardværdier!$A$37:$B$41,2,),0)&gt;2,IFERROR(VLOOKUP($I599,Standardværdier!$A$44:$B$48,2,),0)&gt;2,IFERROR(VLOOKUP($J599,Standardværdier!$A$51:$B$55,2,),0)&gt;2,IFERROR(VLOOKUP($K599,Standardværdier!$A$58:$B$62,2,),0)&gt;2)*AND(IFERROR(VLOOKUP($L599,Standardværdier!$A$10:'Standardværdier'!$B$14,2,),0)&gt;2),TRUE,FALSE)</f>
        <v>0</v>
      </c>
      <c r="P599" s="7" t="str">
        <f t="shared" si="9"/>
        <v>C</v>
      </c>
    </row>
    <row r="600" spans="14:16" x14ac:dyDescent="0.25">
      <c r="N600" s="4" t="b">
        <f>IF(OR(IFERROR(VLOOKUP($F600,Standardværdier!$A$23:$B$27,2,),0)&gt;2,IFERROR(VLOOKUP($G600,Standardværdier!$A$30:$B$34,2,),0)&gt;2,IFERROR(VLOOKUP($H600,Standardværdier!$A$37:$B$41,2,),0)&gt;2,IFERROR(VLOOKUP($I600,Standardværdier!$A$44:$B$48,2,),0)&gt;2,IFERROR(VLOOKUP($J600,Standardværdier!$A$51:$B$55,2,),0)&gt;2,IFERROR(VLOOKUP($K600,Standardværdier!$A$58:$B$62,2,),0)&gt;2,IFERROR(VLOOKUP($L600,Standardværdier!$A$10:'Standardværdier'!$B$14,2,),0)&gt;2,),TRUE,FALSE)</f>
        <v>0</v>
      </c>
      <c r="O600" s="4" t="b">
        <f>IF(OR(IFERROR(VLOOKUP($F600,Standardværdier!$A$23:$B$27,2,),0)&gt;2,IFERROR(VLOOKUP($G600,Standardværdier!$A$30:$B$34,2,),0)&gt;2,IFERROR(VLOOKUP($H600,Standardværdier!$A$37:$B$41,2,),0)&gt;2,IFERROR(VLOOKUP($I600,Standardværdier!$A$44:$B$48,2,),0)&gt;2,IFERROR(VLOOKUP($J600,Standardværdier!$A$51:$B$55,2,),0)&gt;2,IFERROR(VLOOKUP($K600,Standardværdier!$A$58:$B$62,2,),0)&gt;2)*AND(IFERROR(VLOOKUP($L600,Standardværdier!$A$10:'Standardværdier'!$B$14,2,),0)&gt;2),TRUE,FALSE)</f>
        <v>0</v>
      </c>
      <c r="P600" s="7" t="str">
        <f t="shared" si="9"/>
        <v>C</v>
      </c>
    </row>
    <row r="601" spans="14:16" x14ac:dyDescent="0.25">
      <c r="N601" s="4" t="b">
        <f>IF(OR(IFERROR(VLOOKUP($F601,Standardværdier!$A$23:$B$27,2,),0)&gt;2,IFERROR(VLOOKUP($G601,Standardværdier!$A$30:$B$34,2,),0)&gt;2,IFERROR(VLOOKUP($H601,Standardværdier!$A$37:$B$41,2,),0)&gt;2,IFERROR(VLOOKUP($I601,Standardværdier!$A$44:$B$48,2,),0)&gt;2,IFERROR(VLOOKUP($J601,Standardværdier!$A$51:$B$55,2,),0)&gt;2,IFERROR(VLOOKUP($K601,Standardværdier!$A$58:$B$62,2,),0)&gt;2,IFERROR(VLOOKUP($L601,Standardværdier!$A$10:'Standardværdier'!$B$14,2,),0)&gt;2,),TRUE,FALSE)</f>
        <v>0</v>
      </c>
      <c r="O601" s="4" t="b">
        <f>IF(OR(IFERROR(VLOOKUP($F601,Standardværdier!$A$23:$B$27,2,),0)&gt;2,IFERROR(VLOOKUP($G601,Standardværdier!$A$30:$B$34,2,),0)&gt;2,IFERROR(VLOOKUP($H601,Standardværdier!$A$37:$B$41,2,),0)&gt;2,IFERROR(VLOOKUP($I601,Standardværdier!$A$44:$B$48,2,),0)&gt;2,IFERROR(VLOOKUP($J601,Standardværdier!$A$51:$B$55,2,),0)&gt;2,IFERROR(VLOOKUP($K601,Standardværdier!$A$58:$B$62,2,),0)&gt;2)*AND(IFERROR(VLOOKUP($L601,Standardværdier!$A$10:'Standardværdier'!$B$14,2,),0)&gt;2),TRUE,FALSE)</f>
        <v>0</v>
      </c>
      <c r="P601" s="7" t="str">
        <f t="shared" si="9"/>
        <v>C</v>
      </c>
    </row>
    <row r="602" spans="14:16" x14ac:dyDescent="0.25">
      <c r="N602" s="4" t="b">
        <f>IF(OR(IFERROR(VLOOKUP($F602,Standardværdier!$A$23:$B$27,2,),0)&gt;2,IFERROR(VLOOKUP($G602,Standardværdier!$A$30:$B$34,2,),0)&gt;2,IFERROR(VLOOKUP($H602,Standardværdier!$A$37:$B$41,2,),0)&gt;2,IFERROR(VLOOKUP($I602,Standardværdier!$A$44:$B$48,2,),0)&gt;2,IFERROR(VLOOKUP($J602,Standardværdier!$A$51:$B$55,2,),0)&gt;2,IFERROR(VLOOKUP($K602,Standardværdier!$A$58:$B$62,2,),0)&gt;2,IFERROR(VLOOKUP($L602,Standardværdier!$A$10:'Standardværdier'!$B$14,2,),0)&gt;2,),TRUE,FALSE)</f>
        <v>0</v>
      </c>
      <c r="O602" s="4" t="b">
        <f>IF(OR(IFERROR(VLOOKUP($F602,Standardværdier!$A$23:$B$27,2,),0)&gt;2,IFERROR(VLOOKUP($G602,Standardværdier!$A$30:$B$34,2,),0)&gt;2,IFERROR(VLOOKUP($H602,Standardværdier!$A$37:$B$41,2,),0)&gt;2,IFERROR(VLOOKUP($I602,Standardværdier!$A$44:$B$48,2,),0)&gt;2,IFERROR(VLOOKUP($J602,Standardværdier!$A$51:$B$55,2,),0)&gt;2,IFERROR(VLOOKUP($K602,Standardværdier!$A$58:$B$62,2,),0)&gt;2)*AND(IFERROR(VLOOKUP($L602,Standardværdier!$A$10:'Standardværdier'!$B$14,2,),0)&gt;2),TRUE,FALSE)</f>
        <v>0</v>
      </c>
      <c r="P602" s="7" t="str">
        <f t="shared" si="9"/>
        <v>C</v>
      </c>
    </row>
    <row r="603" spans="14:16" x14ac:dyDescent="0.25">
      <c r="N603" s="4" t="b">
        <f>IF(OR(IFERROR(VLOOKUP($F603,Standardværdier!$A$23:$B$27,2,),0)&gt;2,IFERROR(VLOOKUP($G603,Standardværdier!$A$30:$B$34,2,),0)&gt;2,IFERROR(VLOOKUP($H603,Standardværdier!$A$37:$B$41,2,),0)&gt;2,IFERROR(VLOOKUP($I603,Standardværdier!$A$44:$B$48,2,),0)&gt;2,IFERROR(VLOOKUP($J603,Standardværdier!$A$51:$B$55,2,),0)&gt;2,IFERROR(VLOOKUP($K603,Standardværdier!$A$58:$B$62,2,),0)&gt;2,IFERROR(VLOOKUP($L603,Standardværdier!$A$10:'Standardværdier'!$B$14,2,),0)&gt;2,),TRUE,FALSE)</f>
        <v>0</v>
      </c>
      <c r="O603" s="4" t="b">
        <f>IF(OR(IFERROR(VLOOKUP($F603,Standardværdier!$A$23:$B$27,2,),0)&gt;2,IFERROR(VLOOKUP($G603,Standardværdier!$A$30:$B$34,2,),0)&gt;2,IFERROR(VLOOKUP($H603,Standardværdier!$A$37:$B$41,2,),0)&gt;2,IFERROR(VLOOKUP($I603,Standardværdier!$A$44:$B$48,2,),0)&gt;2,IFERROR(VLOOKUP($J603,Standardværdier!$A$51:$B$55,2,),0)&gt;2,IFERROR(VLOOKUP($K603,Standardværdier!$A$58:$B$62,2,),0)&gt;2)*AND(IFERROR(VLOOKUP($L603,Standardværdier!$A$10:'Standardværdier'!$B$14,2,),0)&gt;2),TRUE,FALSE)</f>
        <v>0</v>
      </c>
      <c r="P603" s="7" t="str">
        <f t="shared" si="9"/>
        <v>C</v>
      </c>
    </row>
    <row r="604" spans="14:16" x14ac:dyDescent="0.25">
      <c r="N604" s="4" t="b">
        <f>IF(OR(IFERROR(VLOOKUP($F604,Standardværdier!$A$23:$B$27,2,),0)&gt;2,IFERROR(VLOOKUP($G604,Standardværdier!$A$30:$B$34,2,),0)&gt;2,IFERROR(VLOOKUP($H604,Standardværdier!$A$37:$B$41,2,),0)&gt;2,IFERROR(VLOOKUP($I604,Standardværdier!$A$44:$B$48,2,),0)&gt;2,IFERROR(VLOOKUP($J604,Standardværdier!$A$51:$B$55,2,),0)&gt;2,IFERROR(VLOOKUP($K604,Standardværdier!$A$58:$B$62,2,),0)&gt;2,IFERROR(VLOOKUP($L604,Standardværdier!$A$10:'Standardværdier'!$B$14,2,),0)&gt;2,),TRUE,FALSE)</f>
        <v>0</v>
      </c>
      <c r="O604" s="4" t="b">
        <f>IF(OR(IFERROR(VLOOKUP($F604,Standardværdier!$A$23:$B$27,2,),0)&gt;2,IFERROR(VLOOKUP($G604,Standardværdier!$A$30:$B$34,2,),0)&gt;2,IFERROR(VLOOKUP($H604,Standardværdier!$A$37:$B$41,2,),0)&gt;2,IFERROR(VLOOKUP($I604,Standardværdier!$A$44:$B$48,2,),0)&gt;2,IFERROR(VLOOKUP($J604,Standardværdier!$A$51:$B$55,2,),0)&gt;2,IFERROR(VLOOKUP($K604,Standardværdier!$A$58:$B$62,2,),0)&gt;2)*AND(IFERROR(VLOOKUP($L604,Standardværdier!$A$10:'Standardværdier'!$B$14,2,),0)&gt;2),TRUE,FALSE)</f>
        <v>0</v>
      </c>
      <c r="P604" s="7" t="str">
        <f t="shared" si="9"/>
        <v>C</v>
      </c>
    </row>
    <row r="605" spans="14:16" x14ac:dyDescent="0.25">
      <c r="N605" s="4" t="b">
        <f>IF(OR(IFERROR(VLOOKUP($F605,Standardværdier!$A$23:$B$27,2,),0)&gt;2,IFERROR(VLOOKUP($G605,Standardværdier!$A$30:$B$34,2,),0)&gt;2,IFERROR(VLOOKUP($H605,Standardværdier!$A$37:$B$41,2,),0)&gt;2,IFERROR(VLOOKUP($I605,Standardværdier!$A$44:$B$48,2,),0)&gt;2,IFERROR(VLOOKUP($J605,Standardværdier!$A$51:$B$55,2,),0)&gt;2,IFERROR(VLOOKUP($K605,Standardværdier!$A$58:$B$62,2,),0)&gt;2,IFERROR(VLOOKUP($L605,Standardværdier!$A$10:'Standardværdier'!$B$14,2,),0)&gt;2,),TRUE,FALSE)</f>
        <v>0</v>
      </c>
      <c r="O605" s="4" t="b">
        <f>IF(OR(IFERROR(VLOOKUP($F605,Standardværdier!$A$23:$B$27,2,),0)&gt;2,IFERROR(VLOOKUP($G605,Standardværdier!$A$30:$B$34,2,),0)&gt;2,IFERROR(VLOOKUP($H605,Standardværdier!$A$37:$B$41,2,),0)&gt;2,IFERROR(VLOOKUP($I605,Standardværdier!$A$44:$B$48,2,),0)&gt;2,IFERROR(VLOOKUP($J605,Standardværdier!$A$51:$B$55,2,),0)&gt;2,IFERROR(VLOOKUP($K605,Standardværdier!$A$58:$B$62,2,),0)&gt;2)*AND(IFERROR(VLOOKUP($L605,Standardværdier!$A$10:'Standardværdier'!$B$14,2,),0)&gt;2),TRUE,FALSE)</f>
        <v>0</v>
      </c>
      <c r="P605" s="7" t="str">
        <f t="shared" si="9"/>
        <v>C</v>
      </c>
    </row>
    <row r="606" spans="14:16" x14ac:dyDescent="0.25">
      <c r="N606" s="4" t="b">
        <f>IF(OR(IFERROR(VLOOKUP($F606,Standardværdier!$A$23:$B$27,2,),0)&gt;2,IFERROR(VLOOKUP($G606,Standardværdier!$A$30:$B$34,2,),0)&gt;2,IFERROR(VLOOKUP($H606,Standardværdier!$A$37:$B$41,2,),0)&gt;2,IFERROR(VLOOKUP($I606,Standardværdier!$A$44:$B$48,2,),0)&gt;2,IFERROR(VLOOKUP($J606,Standardværdier!$A$51:$B$55,2,),0)&gt;2,IFERROR(VLOOKUP($K606,Standardværdier!$A$58:$B$62,2,),0)&gt;2,IFERROR(VLOOKUP($L606,Standardværdier!$A$10:'Standardværdier'!$B$14,2,),0)&gt;2,),TRUE,FALSE)</f>
        <v>0</v>
      </c>
      <c r="O606" s="4" t="b">
        <f>IF(OR(IFERROR(VLOOKUP($F606,Standardværdier!$A$23:$B$27,2,),0)&gt;2,IFERROR(VLOOKUP($G606,Standardværdier!$A$30:$B$34,2,),0)&gt;2,IFERROR(VLOOKUP($H606,Standardværdier!$A$37:$B$41,2,),0)&gt;2,IFERROR(VLOOKUP($I606,Standardværdier!$A$44:$B$48,2,),0)&gt;2,IFERROR(VLOOKUP($J606,Standardværdier!$A$51:$B$55,2,),0)&gt;2,IFERROR(VLOOKUP($K606,Standardværdier!$A$58:$B$62,2,),0)&gt;2)*AND(IFERROR(VLOOKUP($L606,Standardværdier!$A$10:'Standardværdier'!$B$14,2,),0)&gt;2),TRUE,FALSE)</f>
        <v>0</v>
      </c>
      <c r="P606" s="7" t="str">
        <f t="shared" si="9"/>
        <v>C</v>
      </c>
    </row>
    <row r="607" spans="14:16" x14ac:dyDescent="0.25">
      <c r="N607" s="4" t="b">
        <f>IF(OR(IFERROR(VLOOKUP($F607,Standardværdier!$A$23:$B$27,2,),0)&gt;2,IFERROR(VLOOKUP($G607,Standardværdier!$A$30:$B$34,2,),0)&gt;2,IFERROR(VLOOKUP($H607,Standardværdier!$A$37:$B$41,2,),0)&gt;2,IFERROR(VLOOKUP($I607,Standardværdier!$A$44:$B$48,2,),0)&gt;2,IFERROR(VLOOKUP($J607,Standardværdier!$A$51:$B$55,2,),0)&gt;2,IFERROR(VLOOKUP($K607,Standardværdier!$A$58:$B$62,2,),0)&gt;2,IFERROR(VLOOKUP($L607,Standardværdier!$A$10:'Standardværdier'!$B$14,2,),0)&gt;2,),TRUE,FALSE)</f>
        <v>0</v>
      </c>
      <c r="O607" s="4" t="b">
        <f>IF(OR(IFERROR(VLOOKUP($F607,Standardværdier!$A$23:$B$27,2,),0)&gt;2,IFERROR(VLOOKUP($G607,Standardværdier!$A$30:$B$34,2,),0)&gt;2,IFERROR(VLOOKUP($H607,Standardværdier!$A$37:$B$41,2,),0)&gt;2,IFERROR(VLOOKUP($I607,Standardværdier!$A$44:$B$48,2,),0)&gt;2,IFERROR(VLOOKUP($J607,Standardværdier!$A$51:$B$55,2,),0)&gt;2,IFERROR(VLOOKUP($K607,Standardværdier!$A$58:$B$62,2,),0)&gt;2)*AND(IFERROR(VLOOKUP($L607,Standardværdier!$A$10:'Standardværdier'!$B$14,2,),0)&gt;2),TRUE,FALSE)</f>
        <v>0</v>
      </c>
      <c r="P607" s="7" t="str">
        <f t="shared" si="9"/>
        <v>C</v>
      </c>
    </row>
    <row r="608" spans="14:16" x14ac:dyDescent="0.25">
      <c r="N608" s="4" t="b">
        <f>IF(OR(IFERROR(VLOOKUP($F608,Standardværdier!$A$23:$B$27,2,),0)&gt;2,IFERROR(VLOOKUP($G608,Standardværdier!$A$30:$B$34,2,),0)&gt;2,IFERROR(VLOOKUP($H608,Standardværdier!$A$37:$B$41,2,),0)&gt;2,IFERROR(VLOOKUP($I608,Standardværdier!$A$44:$B$48,2,),0)&gt;2,IFERROR(VLOOKUP($J608,Standardværdier!$A$51:$B$55,2,),0)&gt;2,IFERROR(VLOOKUP($K608,Standardværdier!$A$58:$B$62,2,),0)&gt;2,IFERROR(VLOOKUP($L608,Standardværdier!$A$10:'Standardværdier'!$B$14,2,),0)&gt;2,),TRUE,FALSE)</f>
        <v>0</v>
      </c>
      <c r="O608" s="4" t="b">
        <f>IF(OR(IFERROR(VLOOKUP($F608,Standardværdier!$A$23:$B$27,2,),0)&gt;2,IFERROR(VLOOKUP($G608,Standardværdier!$A$30:$B$34,2,),0)&gt;2,IFERROR(VLOOKUP($H608,Standardværdier!$A$37:$B$41,2,),0)&gt;2,IFERROR(VLOOKUP($I608,Standardværdier!$A$44:$B$48,2,),0)&gt;2,IFERROR(VLOOKUP($J608,Standardværdier!$A$51:$B$55,2,),0)&gt;2,IFERROR(VLOOKUP($K608,Standardværdier!$A$58:$B$62,2,),0)&gt;2)*AND(IFERROR(VLOOKUP($L608,Standardværdier!$A$10:'Standardværdier'!$B$14,2,),0)&gt;2),TRUE,FALSE)</f>
        <v>0</v>
      </c>
      <c r="P608" s="7" t="str">
        <f t="shared" si="9"/>
        <v>C</v>
      </c>
    </row>
    <row r="609" spans="14:16" x14ac:dyDescent="0.25">
      <c r="N609" s="4" t="b">
        <f>IF(OR(IFERROR(VLOOKUP($F609,Standardværdier!$A$23:$B$27,2,),0)&gt;2,IFERROR(VLOOKUP($G609,Standardværdier!$A$30:$B$34,2,),0)&gt;2,IFERROR(VLOOKUP($H609,Standardværdier!$A$37:$B$41,2,),0)&gt;2,IFERROR(VLOOKUP($I609,Standardværdier!$A$44:$B$48,2,),0)&gt;2,IFERROR(VLOOKUP($J609,Standardværdier!$A$51:$B$55,2,),0)&gt;2,IFERROR(VLOOKUP($K609,Standardværdier!$A$58:$B$62,2,),0)&gt;2,IFERROR(VLOOKUP($L609,Standardværdier!$A$10:'Standardværdier'!$B$14,2,),0)&gt;2,),TRUE,FALSE)</f>
        <v>0</v>
      </c>
      <c r="O609" s="4" t="b">
        <f>IF(OR(IFERROR(VLOOKUP($F609,Standardværdier!$A$23:$B$27,2,),0)&gt;2,IFERROR(VLOOKUP($G609,Standardværdier!$A$30:$B$34,2,),0)&gt;2,IFERROR(VLOOKUP($H609,Standardværdier!$A$37:$B$41,2,),0)&gt;2,IFERROR(VLOOKUP($I609,Standardværdier!$A$44:$B$48,2,),0)&gt;2,IFERROR(VLOOKUP($J609,Standardværdier!$A$51:$B$55,2,),0)&gt;2,IFERROR(VLOOKUP($K609,Standardværdier!$A$58:$B$62,2,),0)&gt;2)*AND(IFERROR(VLOOKUP($L609,Standardværdier!$A$10:'Standardværdier'!$B$14,2,),0)&gt;2),TRUE,FALSE)</f>
        <v>0</v>
      </c>
      <c r="P609" s="7" t="str">
        <f t="shared" si="9"/>
        <v>C</v>
      </c>
    </row>
    <row r="610" spans="14:16" x14ac:dyDescent="0.25">
      <c r="N610" s="4" t="b">
        <f>IF(OR(IFERROR(VLOOKUP($F610,Standardværdier!$A$23:$B$27,2,),0)&gt;2,IFERROR(VLOOKUP($G610,Standardværdier!$A$30:$B$34,2,),0)&gt;2,IFERROR(VLOOKUP($H610,Standardværdier!$A$37:$B$41,2,),0)&gt;2,IFERROR(VLOOKUP($I610,Standardværdier!$A$44:$B$48,2,),0)&gt;2,IFERROR(VLOOKUP($J610,Standardværdier!$A$51:$B$55,2,),0)&gt;2,IFERROR(VLOOKUP($K610,Standardværdier!$A$58:$B$62,2,),0)&gt;2,IFERROR(VLOOKUP($L610,Standardværdier!$A$10:'Standardværdier'!$B$14,2,),0)&gt;2,),TRUE,FALSE)</f>
        <v>0</v>
      </c>
      <c r="O610" s="4" t="b">
        <f>IF(OR(IFERROR(VLOOKUP($F610,Standardværdier!$A$23:$B$27,2,),0)&gt;2,IFERROR(VLOOKUP($G610,Standardværdier!$A$30:$B$34,2,),0)&gt;2,IFERROR(VLOOKUP($H610,Standardværdier!$A$37:$B$41,2,),0)&gt;2,IFERROR(VLOOKUP($I610,Standardværdier!$A$44:$B$48,2,),0)&gt;2,IFERROR(VLOOKUP($J610,Standardværdier!$A$51:$B$55,2,),0)&gt;2,IFERROR(VLOOKUP($K610,Standardværdier!$A$58:$B$62,2,),0)&gt;2)*AND(IFERROR(VLOOKUP($L610,Standardværdier!$A$10:'Standardværdier'!$B$14,2,),0)&gt;2),TRUE,FALSE)</f>
        <v>0</v>
      </c>
      <c r="P610" s="7" t="str">
        <f t="shared" si="9"/>
        <v>C</v>
      </c>
    </row>
    <row r="611" spans="14:16" x14ac:dyDescent="0.25">
      <c r="N611" s="4" t="b">
        <f>IF(OR(IFERROR(VLOOKUP($F611,Standardværdier!$A$23:$B$27,2,),0)&gt;2,IFERROR(VLOOKUP($G611,Standardværdier!$A$30:$B$34,2,),0)&gt;2,IFERROR(VLOOKUP($H611,Standardværdier!$A$37:$B$41,2,),0)&gt;2,IFERROR(VLOOKUP($I611,Standardværdier!$A$44:$B$48,2,),0)&gt;2,IFERROR(VLOOKUP($J611,Standardværdier!$A$51:$B$55,2,),0)&gt;2,IFERROR(VLOOKUP($K611,Standardværdier!$A$58:$B$62,2,),0)&gt;2,IFERROR(VLOOKUP($L611,Standardværdier!$A$10:'Standardværdier'!$B$14,2,),0)&gt;2,),TRUE,FALSE)</f>
        <v>0</v>
      </c>
      <c r="O611" s="4" t="b">
        <f>IF(OR(IFERROR(VLOOKUP($F611,Standardværdier!$A$23:$B$27,2,),0)&gt;2,IFERROR(VLOOKUP($G611,Standardværdier!$A$30:$B$34,2,),0)&gt;2,IFERROR(VLOOKUP($H611,Standardværdier!$A$37:$B$41,2,),0)&gt;2,IFERROR(VLOOKUP($I611,Standardværdier!$A$44:$B$48,2,),0)&gt;2,IFERROR(VLOOKUP($J611,Standardværdier!$A$51:$B$55,2,),0)&gt;2,IFERROR(VLOOKUP($K611,Standardværdier!$A$58:$B$62,2,),0)&gt;2)*AND(IFERROR(VLOOKUP($L611,Standardværdier!$A$10:'Standardværdier'!$B$14,2,),0)&gt;2),TRUE,FALSE)</f>
        <v>0</v>
      </c>
      <c r="P611" s="7" t="str">
        <f t="shared" si="9"/>
        <v>C</v>
      </c>
    </row>
    <row r="612" spans="14:16" x14ac:dyDescent="0.25">
      <c r="N612" s="4" t="b">
        <f>IF(OR(IFERROR(VLOOKUP($F612,Standardværdier!$A$23:$B$27,2,),0)&gt;2,IFERROR(VLOOKUP($G612,Standardværdier!$A$30:$B$34,2,),0)&gt;2,IFERROR(VLOOKUP($H612,Standardværdier!$A$37:$B$41,2,),0)&gt;2,IFERROR(VLOOKUP($I612,Standardværdier!$A$44:$B$48,2,),0)&gt;2,IFERROR(VLOOKUP($J612,Standardværdier!$A$51:$B$55,2,),0)&gt;2,IFERROR(VLOOKUP($K612,Standardværdier!$A$58:$B$62,2,),0)&gt;2,IFERROR(VLOOKUP($L612,Standardværdier!$A$10:'Standardværdier'!$B$14,2,),0)&gt;2,),TRUE,FALSE)</f>
        <v>0</v>
      </c>
      <c r="O612" s="4" t="b">
        <f>IF(OR(IFERROR(VLOOKUP($F612,Standardværdier!$A$23:$B$27,2,),0)&gt;2,IFERROR(VLOOKUP($G612,Standardværdier!$A$30:$B$34,2,),0)&gt;2,IFERROR(VLOOKUP($H612,Standardværdier!$A$37:$B$41,2,),0)&gt;2,IFERROR(VLOOKUP($I612,Standardværdier!$A$44:$B$48,2,),0)&gt;2,IFERROR(VLOOKUP($J612,Standardværdier!$A$51:$B$55,2,),0)&gt;2,IFERROR(VLOOKUP($K612,Standardværdier!$A$58:$B$62,2,),0)&gt;2)*AND(IFERROR(VLOOKUP($L612,Standardværdier!$A$10:'Standardværdier'!$B$14,2,),0)&gt;2),TRUE,FALSE)</f>
        <v>0</v>
      </c>
      <c r="P612" s="7" t="str">
        <f t="shared" si="9"/>
        <v>C</v>
      </c>
    </row>
    <row r="613" spans="14:16" x14ac:dyDescent="0.25">
      <c r="N613" s="4" t="b">
        <f>IF(OR(IFERROR(VLOOKUP($F613,Standardværdier!$A$23:$B$27,2,),0)&gt;2,IFERROR(VLOOKUP($G613,Standardværdier!$A$30:$B$34,2,),0)&gt;2,IFERROR(VLOOKUP($H613,Standardværdier!$A$37:$B$41,2,),0)&gt;2,IFERROR(VLOOKUP($I613,Standardværdier!$A$44:$B$48,2,),0)&gt;2,IFERROR(VLOOKUP($J613,Standardværdier!$A$51:$B$55,2,),0)&gt;2,IFERROR(VLOOKUP($K613,Standardværdier!$A$58:$B$62,2,),0)&gt;2,IFERROR(VLOOKUP($L613,Standardværdier!$A$10:'Standardværdier'!$B$14,2,),0)&gt;2,),TRUE,FALSE)</f>
        <v>0</v>
      </c>
      <c r="O613" s="4" t="b">
        <f>IF(OR(IFERROR(VLOOKUP($F613,Standardværdier!$A$23:$B$27,2,),0)&gt;2,IFERROR(VLOOKUP($G613,Standardværdier!$A$30:$B$34,2,),0)&gt;2,IFERROR(VLOOKUP($H613,Standardværdier!$A$37:$B$41,2,),0)&gt;2,IFERROR(VLOOKUP($I613,Standardværdier!$A$44:$B$48,2,),0)&gt;2,IFERROR(VLOOKUP($J613,Standardværdier!$A$51:$B$55,2,),0)&gt;2,IFERROR(VLOOKUP($K613,Standardværdier!$A$58:$B$62,2,),0)&gt;2)*AND(IFERROR(VLOOKUP($L613,Standardværdier!$A$10:'Standardværdier'!$B$14,2,),0)&gt;2),TRUE,FALSE)</f>
        <v>0</v>
      </c>
      <c r="P613" s="7" t="str">
        <f t="shared" si="9"/>
        <v>C</v>
      </c>
    </row>
    <row r="614" spans="14:16" x14ac:dyDescent="0.25">
      <c r="N614" s="4" t="b">
        <f>IF(OR(IFERROR(VLOOKUP($F614,Standardværdier!$A$23:$B$27,2,),0)&gt;2,IFERROR(VLOOKUP($G614,Standardværdier!$A$30:$B$34,2,),0)&gt;2,IFERROR(VLOOKUP($H614,Standardværdier!$A$37:$B$41,2,),0)&gt;2,IFERROR(VLOOKUP($I614,Standardværdier!$A$44:$B$48,2,),0)&gt;2,IFERROR(VLOOKUP($J614,Standardværdier!$A$51:$B$55,2,),0)&gt;2,IFERROR(VLOOKUP($K614,Standardværdier!$A$58:$B$62,2,),0)&gt;2,IFERROR(VLOOKUP($L614,Standardværdier!$A$10:'Standardværdier'!$B$14,2,),0)&gt;2,),TRUE,FALSE)</f>
        <v>0</v>
      </c>
      <c r="O614" s="4" t="b">
        <f>IF(OR(IFERROR(VLOOKUP($F614,Standardværdier!$A$23:$B$27,2,),0)&gt;2,IFERROR(VLOOKUP($G614,Standardværdier!$A$30:$B$34,2,),0)&gt;2,IFERROR(VLOOKUP($H614,Standardværdier!$A$37:$B$41,2,),0)&gt;2,IFERROR(VLOOKUP($I614,Standardværdier!$A$44:$B$48,2,),0)&gt;2,IFERROR(VLOOKUP($J614,Standardværdier!$A$51:$B$55,2,),0)&gt;2,IFERROR(VLOOKUP($K614,Standardværdier!$A$58:$B$62,2,),0)&gt;2)*AND(IFERROR(VLOOKUP($L614,Standardværdier!$A$10:'Standardværdier'!$B$14,2,),0)&gt;2),TRUE,FALSE)</f>
        <v>0</v>
      </c>
      <c r="P614" s="7" t="str">
        <f t="shared" si="9"/>
        <v>C</v>
      </c>
    </row>
    <row r="615" spans="14:16" x14ac:dyDescent="0.25">
      <c r="N615" s="4" t="b">
        <f>IF(OR(IFERROR(VLOOKUP($F615,Standardværdier!$A$23:$B$27,2,),0)&gt;2,IFERROR(VLOOKUP($G615,Standardværdier!$A$30:$B$34,2,),0)&gt;2,IFERROR(VLOOKUP($H615,Standardværdier!$A$37:$B$41,2,),0)&gt;2,IFERROR(VLOOKUP($I615,Standardværdier!$A$44:$B$48,2,),0)&gt;2,IFERROR(VLOOKUP($J615,Standardværdier!$A$51:$B$55,2,),0)&gt;2,IFERROR(VLOOKUP($K615,Standardværdier!$A$58:$B$62,2,),0)&gt;2,IFERROR(VLOOKUP($L615,Standardværdier!$A$10:'Standardværdier'!$B$14,2,),0)&gt;2,),TRUE,FALSE)</f>
        <v>0</v>
      </c>
      <c r="O615" s="4" t="b">
        <f>IF(OR(IFERROR(VLOOKUP($F615,Standardværdier!$A$23:$B$27,2,),0)&gt;2,IFERROR(VLOOKUP($G615,Standardværdier!$A$30:$B$34,2,),0)&gt;2,IFERROR(VLOOKUP($H615,Standardværdier!$A$37:$B$41,2,),0)&gt;2,IFERROR(VLOOKUP($I615,Standardværdier!$A$44:$B$48,2,),0)&gt;2,IFERROR(VLOOKUP($J615,Standardværdier!$A$51:$B$55,2,),0)&gt;2,IFERROR(VLOOKUP($K615,Standardværdier!$A$58:$B$62,2,),0)&gt;2)*AND(IFERROR(VLOOKUP($L615,Standardværdier!$A$10:'Standardværdier'!$B$14,2,),0)&gt;2),TRUE,FALSE)</f>
        <v>0</v>
      </c>
      <c r="P615" s="7" t="str">
        <f t="shared" si="9"/>
        <v>C</v>
      </c>
    </row>
    <row r="616" spans="14:16" x14ac:dyDescent="0.25">
      <c r="N616" s="4" t="b">
        <f>IF(OR(IFERROR(VLOOKUP($F616,Standardværdier!$A$23:$B$27,2,),0)&gt;2,IFERROR(VLOOKUP($G616,Standardværdier!$A$30:$B$34,2,),0)&gt;2,IFERROR(VLOOKUP($H616,Standardværdier!$A$37:$B$41,2,),0)&gt;2,IFERROR(VLOOKUP($I616,Standardværdier!$A$44:$B$48,2,),0)&gt;2,IFERROR(VLOOKUP($J616,Standardværdier!$A$51:$B$55,2,),0)&gt;2,IFERROR(VLOOKUP($K616,Standardværdier!$A$58:$B$62,2,),0)&gt;2,IFERROR(VLOOKUP($L616,Standardværdier!$A$10:'Standardværdier'!$B$14,2,),0)&gt;2,),TRUE,FALSE)</f>
        <v>0</v>
      </c>
      <c r="O616" s="4" t="b">
        <f>IF(OR(IFERROR(VLOOKUP($F616,Standardværdier!$A$23:$B$27,2,),0)&gt;2,IFERROR(VLOOKUP($G616,Standardværdier!$A$30:$B$34,2,),0)&gt;2,IFERROR(VLOOKUP($H616,Standardværdier!$A$37:$B$41,2,),0)&gt;2,IFERROR(VLOOKUP($I616,Standardværdier!$A$44:$B$48,2,),0)&gt;2,IFERROR(VLOOKUP($J616,Standardværdier!$A$51:$B$55,2,),0)&gt;2,IFERROR(VLOOKUP($K616,Standardværdier!$A$58:$B$62,2,),0)&gt;2)*AND(IFERROR(VLOOKUP($L616,Standardværdier!$A$10:'Standardværdier'!$B$14,2,),0)&gt;2),TRUE,FALSE)</f>
        <v>0</v>
      </c>
      <c r="P616" s="7" t="str">
        <f t="shared" si="9"/>
        <v>C</v>
      </c>
    </row>
    <row r="617" spans="14:16" x14ac:dyDescent="0.25">
      <c r="N617" s="4" t="b">
        <f>IF(OR(IFERROR(VLOOKUP($F617,Standardværdier!$A$23:$B$27,2,),0)&gt;2,IFERROR(VLOOKUP($G617,Standardværdier!$A$30:$B$34,2,),0)&gt;2,IFERROR(VLOOKUP($H617,Standardværdier!$A$37:$B$41,2,),0)&gt;2,IFERROR(VLOOKUP($I617,Standardværdier!$A$44:$B$48,2,),0)&gt;2,IFERROR(VLOOKUP($J617,Standardværdier!$A$51:$B$55,2,),0)&gt;2,IFERROR(VLOOKUP($K617,Standardværdier!$A$58:$B$62,2,),0)&gt;2,IFERROR(VLOOKUP($L617,Standardværdier!$A$10:'Standardværdier'!$B$14,2,),0)&gt;2,),TRUE,FALSE)</f>
        <v>0</v>
      </c>
      <c r="O617" s="4" t="b">
        <f>IF(OR(IFERROR(VLOOKUP($F617,Standardværdier!$A$23:$B$27,2,),0)&gt;2,IFERROR(VLOOKUP($G617,Standardværdier!$A$30:$B$34,2,),0)&gt;2,IFERROR(VLOOKUP($H617,Standardværdier!$A$37:$B$41,2,),0)&gt;2,IFERROR(VLOOKUP($I617,Standardværdier!$A$44:$B$48,2,),0)&gt;2,IFERROR(VLOOKUP($J617,Standardværdier!$A$51:$B$55,2,),0)&gt;2,IFERROR(VLOOKUP($K617,Standardværdier!$A$58:$B$62,2,),0)&gt;2)*AND(IFERROR(VLOOKUP($L617,Standardværdier!$A$10:'Standardværdier'!$B$14,2,),0)&gt;2),TRUE,FALSE)</f>
        <v>0</v>
      </c>
      <c r="P617" s="7" t="str">
        <f t="shared" si="9"/>
        <v>C</v>
      </c>
    </row>
    <row r="618" spans="14:16" x14ac:dyDescent="0.25">
      <c r="N618" s="4" t="b">
        <f>IF(OR(IFERROR(VLOOKUP($F618,Standardværdier!$A$23:$B$27,2,),0)&gt;2,IFERROR(VLOOKUP($G618,Standardværdier!$A$30:$B$34,2,),0)&gt;2,IFERROR(VLOOKUP($H618,Standardværdier!$A$37:$B$41,2,),0)&gt;2,IFERROR(VLOOKUP($I618,Standardværdier!$A$44:$B$48,2,),0)&gt;2,IFERROR(VLOOKUP($J618,Standardværdier!$A$51:$B$55,2,),0)&gt;2,IFERROR(VLOOKUP($K618,Standardværdier!$A$58:$B$62,2,),0)&gt;2,IFERROR(VLOOKUP($L618,Standardværdier!$A$10:'Standardværdier'!$B$14,2,),0)&gt;2,),TRUE,FALSE)</f>
        <v>0</v>
      </c>
      <c r="O618" s="4" t="b">
        <f>IF(OR(IFERROR(VLOOKUP($F618,Standardværdier!$A$23:$B$27,2,),0)&gt;2,IFERROR(VLOOKUP($G618,Standardværdier!$A$30:$B$34,2,),0)&gt;2,IFERROR(VLOOKUP($H618,Standardværdier!$A$37:$B$41,2,),0)&gt;2,IFERROR(VLOOKUP($I618,Standardværdier!$A$44:$B$48,2,),0)&gt;2,IFERROR(VLOOKUP($J618,Standardværdier!$A$51:$B$55,2,),0)&gt;2,IFERROR(VLOOKUP($K618,Standardværdier!$A$58:$B$62,2,),0)&gt;2)*AND(IFERROR(VLOOKUP($L618,Standardværdier!$A$10:'Standardværdier'!$B$14,2,),0)&gt;2),TRUE,FALSE)</f>
        <v>0</v>
      </c>
      <c r="P618" s="7" t="str">
        <f t="shared" si="9"/>
        <v>C</v>
      </c>
    </row>
    <row r="619" spans="14:16" x14ac:dyDescent="0.25">
      <c r="N619" s="4" t="b">
        <f>IF(OR(IFERROR(VLOOKUP($F619,Standardværdier!$A$23:$B$27,2,),0)&gt;2,IFERROR(VLOOKUP($G619,Standardværdier!$A$30:$B$34,2,),0)&gt;2,IFERROR(VLOOKUP($H619,Standardværdier!$A$37:$B$41,2,),0)&gt;2,IFERROR(VLOOKUP($I619,Standardværdier!$A$44:$B$48,2,),0)&gt;2,IFERROR(VLOOKUP($J619,Standardværdier!$A$51:$B$55,2,),0)&gt;2,IFERROR(VLOOKUP($K619,Standardværdier!$A$58:$B$62,2,),0)&gt;2,IFERROR(VLOOKUP($L619,Standardværdier!$A$10:'Standardværdier'!$B$14,2,),0)&gt;2,),TRUE,FALSE)</f>
        <v>0</v>
      </c>
      <c r="O619" s="4" t="b">
        <f>IF(OR(IFERROR(VLOOKUP($F619,Standardværdier!$A$23:$B$27,2,),0)&gt;2,IFERROR(VLOOKUP($G619,Standardværdier!$A$30:$B$34,2,),0)&gt;2,IFERROR(VLOOKUP($H619,Standardværdier!$A$37:$B$41,2,),0)&gt;2,IFERROR(VLOOKUP($I619,Standardværdier!$A$44:$B$48,2,),0)&gt;2,IFERROR(VLOOKUP($J619,Standardværdier!$A$51:$B$55,2,),0)&gt;2,IFERROR(VLOOKUP($K619,Standardværdier!$A$58:$B$62,2,),0)&gt;2)*AND(IFERROR(VLOOKUP($L619,Standardværdier!$A$10:'Standardværdier'!$B$14,2,),0)&gt;2),TRUE,FALSE)</f>
        <v>0</v>
      </c>
      <c r="P619" s="7" t="str">
        <f t="shared" si="9"/>
        <v>C</v>
      </c>
    </row>
    <row r="620" spans="14:16" x14ac:dyDescent="0.25">
      <c r="N620" s="4" t="b">
        <f>IF(OR(IFERROR(VLOOKUP($F620,Standardværdier!$A$23:$B$27,2,),0)&gt;2,IFERROR(VLOOKUP($G620,Standardværdier!$A$30:$B$34,2,),0)&gt;2,IFERROR(VLOOKUP($H620,Standardværdier!$A$37:$B$41,2,),0)&gt;2,IFERROR(VLOOKUP($I620,Standardværdier!$A$44:$B$48,2,),0)&gt;2,IFERROR(VLOOKUP($J620,Standardværdier!$A$51:$B$55,2,),0)&gt;2,IFERROR(VLOOKUP($K620,Standardværdier!$A$58:$B$62,2,),0)&gt;2,IFERROR(VLOOKUP($L620,Standardværdier!$A$10:'Standardværdier'!$B$14,2,),0)&gt;2,),TRUE,FALSE)</f>
        <v>0</v>
      </c>
      <c r="O620" s="4" t="b">
        <f>IF(OR(IFERROR(VLOOKUP($F620,Standardværdier!$A$23:$B$27,2,),0)&gt;2,IFERROR(VLOOKUP($G620,Standardværdier!$A$30:$B$34,2,),0)&gt;2,IFERROR(VLOOKUP($H620,Standardværdier!$A$37:$B$41,2,),0)&gt;2,IFERROR(VLOOKUP($I620,Standardværdier!$A$44:$B$48,2,),0)&gt;2,IFERROR(VLOOKUP($J620,Standardværdier!$A$51:$B$55,2,),0)&gt;2,IFERROR(VLOOKUP($K620,Standardværdier!$A$58:$B$62,2,),0)&gt;2)*AND(IFERROR(VLOOKUP($L620,Standardværdier!$A$10:'Standardværdier'!$B$14,2,),0)&gt;2),TRUE,FALSE)</f>
        <v>0</v>
      </c>
      <c r="P620" s="7" t="str">
        <f t="shared" si="9"/>
        <v>C</v>
      </c>
    </row>
    <row r="621" spans="14:16" x14ac:dyDescent="0.25">
      <c r="N621" s="4" t="b">
        <f>IF(OR(IFERROR(VLOOKUP($F621,Standardværdier!$A$23:$B$27,2,),0)&gt;2,IFERROR(VLOOKUP($G621,Standardværdier!$A$30:$B$34,2,),0)&gt;2,IFERROR(VLOOKUP($H621,Standardværdier!$A$37:$B$41,2,),0)&gt;2,IFERROR(VLOOKUP($I621,Standardværdier!$A$44:$B$48,2,),0)&gt;2,IFERROR(VLOOKUP($J621,Standardværdier!$A$51:$B$55,2,),0)&gt;2,IFERROR(VLOOKUP($K621,Standardværdier!$A$58:$B$62,2,),0)&gt;2,IFERROR(VLOOKUP($L621,Standardværdier!$A$10:'Standardværdier'!$B$14,2,),0)&gt;2,),TRUE,FALSE)</f>
        <v>0</v>
      </c>
      <c r="O621" s="4" t="b">
        <f>IF(OR(IFERROR(VLOOKUP($F621,Standardværdier!$A$23:$B$27,2,),0)&gt;2,IFERROR(VLOOKUP($G621,Standardværdier!$A$30:$B$34,2,),0)&gt;2,IFERROR(VLOOKUP($H621,Standardværdier!$A$37:$B$41,2,),0)&gt;2,IFERROR(VLOOKUP($I621,Standardværdier!$A$44:$B$48,2,),0)&gt;2,IFERROR(VLOOKUP($J621,Standardværdier!$A$51:$B$55,2,),0)&gt;2,IFERROR(VLOOKUP($K621,Standardværdier!$A$58:$B$62,2,),0)&gt;2)*AND(IFERROR(VLOOKUP($L621,Standardværdier!$A$10:'Standardværdier'!$B$14,2,),0)&gt;2),TRUE,FALSE)</f>
        <v>0</v>
      </c>
      <c r="P621" s="7" t="str">
        <f t="shared" si="9"/>
        <v>C</v>
      </c>
    </row>
    <row r="622" spans="14:16" x14ac:dyDescent="0.25">
      <c r="N622" s="4" t="b">
        <f>IF(OR(IFERROR(VLOOKUP($F622,Standardværdier!$A$23:$B$27,2,),0)&gt;2,IFERROR(VLOOKUP($G622,Standardværdier!$A$30:$B$34,2,),0)&gt;2,IFERROR(VLOOKUP($H622,Standardværdier!$A$37:$B$41,2,),0)&gt;2,IFERROR(VLOOKUP($I622,Standardværdier!$A$44:$B$48,2,),0)&gt;2,IFERROR(VLOOKUP($J622,Standardværdier!$A$51:$B$55,2,),0)&gt;2,IFERROR(VLOOKUP($K622,Standardværdier!$A$58:$B$62,2,),0)&gt;2,IFERROR(VLOOKUP($L622,Standardværdier!$A$10:'Standardværdier'!$B$14,2,),0)&gt;2,),TRUE,FALSE)</f>
        <v>0</v>
      </c>
      <c r="O622" s="4" t="b">
        <f>IF(OR(IFERROR(VLOOKUP($F622,Standardværdier!$A$23:$B$27,2,),0)&gt;2,IFERROR(VLOOKUP($G622,Standardværdier!$A$30:$B$34,2,),0)&gt;2,IFERROR(VLOOKUP($H622,Standardværdier!$A$37:$B$41,2,),0)&gt;2,IFERROR(VLOOKUP($I622,Standardværdier!$A$44:$B$48,2,),0)&gt;2,IFERROR(VLOOKUP($J622,Standardværdier!$A$51:$B$55,2,),0)&gt;2,IFERROR(VLOOKUP($K622,Standardværdier!$A$58:$B$62,2,),0)&gt;2)*AND(IFERROR(VLOOKUP($L622,Standardværdier!$A$10:'Standardværdier'!$B$14,2,),0)&gt;2),TRUE,FALSE)</f>
        <v>0</v>
      </c>
      <c r="P622" s="7" t="str">
        <f t="shared" si="9"/>
        <v>C</v>
      </c>
    </row>
    <row r="623" spans="14:16" x14ac:dyDescent="0.25">
      <c r="N623" s="4" t="b">
        <f>IF(OR(IFERROR(VLOOKUP($F623,Standardværdier!$A$23:$B$27,2,),0)&gt;2,IFERROR(VLOOKUP($G623,Standardværdier!$A$30:$B$34,2,),0)&gt;2,IFERROR(VLOOKUP($H623,Standardværdier!$A$37:$B$41,2,),0)&gt;2,IFERROR(VLOOKUP($I623,Standardværdier!$A$44:$B$48,2,),0)&gt;2,IFERROR(VLOOKUP($J623,Standardværdier!$A$51:$B$55,2,),0)&gt;2,IFERROR(VLOOKUP($K623,Standardværdier!$A$58:$B$62,2,),0)&gt;2,IFERROR(VLOOKUP($L623,Standardværdier!$A$10:'Standardværdier'!$B$14,2,),0)&gt;2,),TRUE,FALSE)</f>
        <v>0</v>
      </c>
      <c r="O623" s="4" t="b">
        <f>IF(OR(IFERROR(VLOOKUP($F623,Standardværdier!$A$23:$B$27,2,),0)&gt;2,IFERROR(VLOOKUP($G623,Standardværdier!$A$30:$B$34,2,),0)&gt;2,IFERROR(VLOOKUP($H623,Standardværdier!$A$37:$B$41,2,),0)&gt;2,IFERROR(VLOOKUP($I623,Standardværdier!$A$44:$B$48,2,),0)&gt;2,IFERROR(VLOOKUP($J623,Standardværdier!$A$51:$B$55,2,),0)&gt;2,IFERROR(VLOOKUP($K623,Standardværdier!$A$58:$B$62,2,),0)&gt;2)*AND(IFERROR(VLOOKUP($L623,Standardværdier!$A$10:'Standardværdier'!$B$14,2,),0)&gt;2),TRUE,FALSE)</f>
        <v>0</v>
      </c>
      <c r="P623" s="7" t="str">
        <f t="shared" si="9"/>
        <v>C</v>
      </c>
    </row>
    <row r="624" spans="14:16" x14ac:dyDescent="0.25">
      <c r="N624" s="4" t="b">
        <f>IF(OR(IFERROR(VLOOKUP($F624,Standardværdier!$A$23:$B$27,2,),0)&gt;2,IFERROR(VLOOKUP($G624,Standardværdier!$A$30:$B$34,2,),0)&gt;2,IFERROR(VLOOKUP($H624,Standardværdier!$A$37:$B$41,2,),0)&gt;2,IFERROR(VLOOKUP($I624,Standardværdier!$A$44:$B$48,2,),0)&gt;2,IFERROR(VLOOKUP($J624,Standardværdier!$A$51:$B$55,2,),0)&gt;2,IFERROR(VLOOKUP($K624,Standardværdier!$A$58:$B$62,2,),0)&gt;2,IFERROR(VLOOKUP($L624,Standardværdier!$A$10:'Standardværdier'!$B$14,2,),0)&gt;2,),TRUE,FALSE)</f>
        <v>0</v>
      </c>
      <c r="O624" s="4" t="b">
        <f>IF(OR(IFERROR(VLOOKUP($F624,Standardværdier!$A$23:$B$27,2,),0)&gt;2,IFERROR(VLOOKUP($G624,Standardværdier!$A$30:$B$34,2,),0)&gt;2,IFERROR(VLOOKUP($H624,Standardværdier!$A$37:$B$41,2,),0)&gt;2,IFERROR(VLOOKUP($I624,Standardværdier!$A$44:$B$48,2,),0)&gt;2,IFERROR(VLOOKUP($J624,Standardværdier!$A$51:$B$55,2,),0)&gt;2,IFERROR(VLOOKUP($K624,Standardværdier!$A$58:$B$62,2,),0)&gt;2)*AND(IFERROR(VLOOKUP($L624,Standardværdier!$A$10:'Standardværdier'!$B$14,2,),0)&gt;2),TRUE,FALSE)</f>
        <v>0</v>
      </c>
      <c r="P624" s="7" t="str">
        <f t="shared" si="9"/>
        <v>C</v>
      </c>
    </row>
    <row r="625" spans="14:16" x14ac:dyDescent="0.25">
      <c r="N625" s="4" t="b">
        <f>IF(OR(IFERROR(VLOOKUP($F625,Standardværdier!$A$23:$B$27,2,),0)&gt;2,IFERROR(VLOOKUP($G625,Standardværdier!$A$30:$B$34,2,),0)&gt;2,IFERROR(VLOOKUP($H625,Standardværdier!$A$37:$B$41,2,),0)&gt;2,IFERROR(VLOOKUP($I625,Standardværdier!$A$44:$B$48,2,),0)&gt;2,IFERROR(VLOOKUP($J625,Standardværdier!$A$51:$B$55,2,),0)&gt;2,IFERROR(VLOOKUP($K625,Standardværdier!$A$58:$B$62,2,),0)&gt;2,IFERROR(VLOOKUP($L625,Standardværdier!$A$10:'Standardværdier'!$B$14,2,),0)&gt;2,),TRUE,FALSE)</f>
        <v>0</v>
      </c>
      <c r="O625" s="4" t="b">
        <f>IF(OR(IFERROR(VLOOKUP($F625,Standardværdier!$A$23:$B$27,2,),0)&gt;2,IFERROR(VLOOKUP($G625,Standardværdier!$A$30:$B$34,2,),0)&gt;2,IFERROR(VLOOKUP($H625,Standardværdier!$A$37:$B$41,2,),0)&gt;2,IFERROR(VLOOKUP($I625,Standardværdier!$A$44:$B$48,2,),0)&gt;2,IFERROR(VLOOKUP($J625,Standardværdier!$A$51:$B$55,2,),0)&gt;2,IFERROR(VLOOKUP($K625,Standardværdier!$A$58:$B$62,2,),0)&gt;2)*AND(IFERROR(VLOOKUP($L625,Standardværdier!$A$10:'Standardværdier'!$B$14,2,),0)&gt;2),TRUE,FALSE)</f>
        <v>0</v>
      </c>
      <c r="P625" s="7" t="str">
        <f t="shared" si="9"/>
        <v>C</v>
      </c>
    </row>
    <row r="626" spans="14:16" x14ac:dyDescent="0.25">
      <c r="N626" s="4" t="b">
        <f>IF(OR(IFERROR(VLOOKUP($F626,Standardværdier!$A$23:$B$27,2,),0)&gt;2,IFERROR(VLOOKUP($G626,Standardværdier!$A$30:$B$34,2,),0)&gt;2,IFERROR(VLOOKUP($H626,Standardværdier!$A$37:$B$41,2,),0)&gt;2,IFERROR(VLOOKUP($I626,Standardværdier!$A$44:$B$48,2,),0)&gt;2,IFERROR(VLOOKUP($J626,Standardværdier!$A$51:$B$55,2,),0)&gt;2,IFERROR(VLOOKUP($K626,Standardværdier!$A$58:$B$62,2,),0)&gt;2,IFERROR(VLOOKUP($L626,Standardværdier!$A$10:'Standardværdier'!$B$14,2,),0)&gt;2,),TRUE,FALSE)</f>
        <v>0</v>
      </c>
      <c r="O626" s="4" t="b">
        <f>IF(OR(IFERROR(VLOOKUP($F626,Standardværdier!$A$23:$B$27,2,),0)&gt;2,IFERROR(VLOOKUP($G626,Standardværdier!$A$30:$B$34,2,),0)&gt;2,IFERROR(VLOOKUP($H626,Standardværdier!$A$37:$B$41,2,),0)&gt;2,IFERROR(VLOOKUP($I626,Standardværdier!$A$44:$B$48,2,),0)&gt;2,IFERROR(VLOOKUP($J626,Standardværdier!$A$51:$B$55,2,),0)&gt;2,IFERROR(VLOOKUP($K626,Standardværdier!$A$58:$B$62,2,),0)&gt;2)*AND(IFERROR(VLOOKUP($L626,Standardværdier!$A$10:'Standardværdier'!$B$14,2,),0)&gt;2),TRUE,FALSE)</f>
        <v>0</v>
      </c>
      <c r="P626" s="7" t="str">
        <f t="shared" si="9"/>
        <v>C</v>
      </c>
    </row>
    <row r="627" spans="14:16" x14ac:dyDescent="0.25">
      <c r="N627" s="4" t="b">
        <f>IF(OR(IFERROR(VLOOKUP($F627,Standardværdier!$A$23:$B$27,2,),0)&gt;2,IFERROR(VLOOKUP($G627,Standardværdier!$A$30:$B$34,2,),0)&gt;2,IFERROR(VLOOKUP($H627,Standardværdier!$A$37:$B$41,2,),0)&gt;2,IFERROR(VLOOKUP($I627,Standardværdier!$A$44:$B$48,2,),0)&gt;2,IFERROR(VLOOKUP($J627,Standardværdier!$A$51:$B$55,2,),0)&gt;2,IFERROR(VLOOKUP($K627,Standardværdier!$A$58:$B$62,2,),0)&gt;2,IFERROR(VLOOKUP($L627,Standardværdier!$A$10:'Standardværdier'!$B$14,2,),0)&gt;2,),TRUE,FALSE)</f>
        <v>0</v>
      </c>
      <c r="O627" s="4" t="b">
        <f>IF(OR(IFERROR(VLOOKUP($F627,Standardværdier!$A$23:$B$27,2,),0)&gt;2,IFERROR(VLOOKUP($G627,Standardværdier!$A$30:$B$34,2,),0)&gt;2,IFERROR(VLOOKUP($H627,Standardværdier!$A$37:$B$41,2,),0)&gt;2,IFERROR(VLOOKUP($I627,Standardværdier!$A$44:$B$48,2,),0)&gt;2,IFERROR(VLOOKUP($J627,Standardværdier!$A$51:$B$55,2,),0)&gt;2,IFERROR(VLOOKUP($K627,Standardværdier!$A$58:$B$62,2,),0)&gt;2)*AND(IFERROR(VLOOKUP($L627,Standardværdier!$A$10:'Standardværdier'!$B$14,2,),0)&gt;2),TRUE,FALSE)</f>
        <v>0</v>
      </c>
      <c r="P627" s="7" t="str">
        <f t="shared" si="9"/>
        <v>C</v>
      </c>
    </row>
    <row r="628" spans="14:16" x14ac:dyDescent="0.25">
      <c r="N628" s="4" t="b">
        <f>IF(OR(IFERROR(VLOOKUP($F628,Standardværdier!$A$23:$B$27,2,),0)&gt;2,IFERROR(VLOOKUP($G628,Standardværdier!$A$30:$B$34,2,),0)&gt;2,IFERROR(VLOOKUP($H628,Standardværdier!$A$37:$B$41,2,),0)&gt;2,IFERROR(VLOOKUP($I628,Standardværdier!$A$44:$B$48,2,),0)&gt;2,IFERROR(VLOOKUP($J628,Standardværdier!$A$51:$B$55,2,),0)&gt;2,IFERROR(VLOOKUP($K628,Standardværdier!$A$58:$B$62,2,),0)&gt;2,IFERROR(VLOOKUP($L628,Standardværdier!$A$10:'Standardværdier'!$B$14,2,),0)&gt;2,),TRUE,FALSE)</f>
        <v>0</v>
      </c>
      <c r="O628" s="4" t="b">
        <f>IF(OR(IFERROR(VLOOKUP($F628,Standardværdier!$A$23:$B$27,2,),0)&gt;2,IFERROR(VLOOKUP($G628,Standardværdier!$A$30:$B$34,2,),0)&gt;2,IFERROR(VLOOKUP($H628,Standardværdier!$A$37:$B$41,2,),0)&gt;2,IFERROR(VLOOKUP($I628,Standardværdier!$A$44:$B$48,2,),0)&gt;2,IFERROR(VLOOKUP($J628,Standardværdier!$A$51:$B$55,2,),0)&gt;2,IFERROR(VLOOKUP($K628,Standardværdier!$A$58:$B$62,2,),0)&gt;2)*AND(IFERROR(VLOOKUP($L628,Standardværdier!$A$10:'Standardværdier'!$B$14,2,),0)&gt;2),TRUE,FALSE)</f>
        <v>0</v>
      </c>
      <c r="P628" s="7" t="str">
        <f t="shared" si="9"/>
        <v>C</v>
      </c>
    </row>
    <row r="629" spans="14:16" x14ac:dyDescent="0.25">
      <c r="N629" s="4" t="b">
        <f>IF(OR(IFERROR(VLOOKUP($F629,Standardværdier!$A$23:$B$27,2,),0)&gt;2,IFERROR(VLOOKUP($G629,Standardværdier!$A$30:$B$34,2,),0)&gt;2,IFERROR(VLOOKUP($H629,Standardværdier!$A$37:$B$41,2,),0)&gt;2,IFERROR(VLOOKUP($I629,Standardværdier!$A$44:$B$48,2,),0)&gt;2,IFERROR(VLOOKUP($J629,Standardværdier!$A$51:$B$55,2,),0)&gt;2,IFERROR(VLOOKUP($K629,Standardværdier!$A$58:$B$62,2,),0)&gt;2,IFERROR(VLOOKUP($L629,Standardværdier!$A$10:'Standardværdier'!$B$14,2,),0)&gt;2,),TRUE,FALSE)</f>
        <v>0</v>
      </c>
      <c r="O629" s="4" t="b">
        <f>IF(OR(IFERROR(VLOOKUP($F629,Standardværdier!$A$23:$B$27,2,),0)&gt;2,IFERROR(VLOOKUP($G629,Standardværdier!$A$30:$B$34,2,),0)&gt;2,IFERROR(VLOOKUP($H629,Standardværdier!$A$37:$B$41,2,),0)&gt;2,IFERROR(VLOOKUP($I629,Standardværdier!$A$44:$B$48,2,),0)&gt;2,IFERROR(VLOOKUP($J629,Standardværdier!$A$51:$B$55,2,),0)&gt;2,IFERROR(VLOOKUP($K629,Standardværdier!$A$58:$B$62,2,),0)&gt;2)*AND(IFERROR(VLOOKUP($L629,Standardværdier!$A$10:'Standardværdier'!$B$14,2,),0)&gt;2),TRUE,FALSE)</f>
        <v>0</v>
      </c>
      <c r="P629" s="7" t="str">
        <f t="shared" si="9"/>
        <v>C</v>
      </c>
    </row>
    <row r="630" spans="14:16" x14ac:dyDescent="0.25">
      <c r="N630" s="4" t="b">
        <f>IF(OR(IFERROR(VLOOKUP($F630,Standardværdier!$A$23:$B$27,2,),0)&gt;2,IFERROR(VLOOKUP($G630,Standardværdier!$A$30:$B$34,2,),0)&gt;2,IFERROR(VLOOKUP($H630,Standardværdier!$A$37:$B$41,2,),0)&gt;2,IFERROR(VLOOKUP($I630,Standardværdier!$A$44:$B$48,2,),0)&gt;2,IFERROR(VLOOKUP($J630,Standardværdier!$A$51:$B$55,2,),0)&gt;2,IFERROR(VLOOKUP($K630,Standardværdier!$A$58:$B$62,2,),0)&gt;2,IFERROR(VLOOKUP($L630,Standardværdier!$A$10:'Standardværdier'!$B$14,2,),0)&gt;2,),TRUE,FALSE)</f>
        <v>0</v>
      </c>
      <c r="O630" s="4" t="b">
        <f>IF(OR(IFERROR(VLOOKUP($F630,Standardværdier!$A$23:$B$27,2,),0)&gt;2,IFERROR(VLOOKUP($G630,Standardværdier!$A$30:$B$34,2,),0)&gt;2,IFERROR(VLOOKUP($H630,Standardværdier!$A$37:$B$41,2,),0)&gt;2,IFERROR(VLOOKUP($I630,Standardværdier!$A$44:$B$48,2,),0)&gt;2,IFERROR(VLOOKUP($J630,Standardværdier!$A$51:$B$55,2,),0)&gt;2,IFERROR(VLOOKUP($K630,Standardværdier!$A$58:$B$62,2,),0)&gt;2)*AND(IFERROR(VLOOKUP($L630,Standardværdier!$A$10:'Standardværdier'!$B$14,2,),0)&gt;2),TRUE,FALSE)</f>
        <v>0</v>
      </c>
      <c r="P630" s="7" t="str">
        <f t="shared" si="9"/>
        <v>C</v>
      </c>
    </row>
    <row r="631" spans="14:16" x14ac:dyDescent="0.25">
      <c r="N631" s="4" t="b">
        <f>IF(OR(IFERROR(VLOOKUP($F631,Standardværdier!$A$23:$B$27,2,),0)&gt;2,IFERROR(VLOOKUP($G631,Standardværdier!$A$30:$B$34,2,),0)&gt;2,IFERROR(VLOOKUP($H631,Standardværdier!$A$37:$B$41,2,),0)&gt;2,IFERROR(VLOOKUP($I631,Standardværdier!$A$44:$B$48,2,),0)&gt;2,IFERROR(VLOOKUP($J631,Standardværdier!$A$51:$B$55,2,),0)&gt;2,IFERROR(VLOOKUP($K631,Standardværdier!$A$58:$B$62,2,),0)&gt;2,IFERROR(VLOOKUP($L631,Standardværdier!$A$10:'Standardværdier'!$B$14,2,),0)&gt;2,),TRUE,FALSE)</f>
        <v>0</v>
      </c>
      <c r="O631" s="4" t="b">
        <f>IF(OR(IFERROR(VLOOKUP($F631,Standardværdier!$A$23:$B$27,2,),0)&gt;2,IFERROR(VLOOKUP($G631,Standardværdier!$A$30:$B$34,2,),0)&gt;2,IFERROR(VLOOKUP($H631,Standardværdier!$A$37:$B$41,2,),0)&gt;2,IFERROR(VLOOKUP($I631,Standardværdier!$A$44:$B$48,2,),0)&gt;2,IFERROR(VLOOKUP($J631,Standardværdier!$A$51:$B$55,2,),0)&gt;2,IFERROR(VLOOKUP($K631,Standardværdier!$A$58:$B$62,2,),0)&gt;2)*AND(IFERROR(VLOOKUP($L631,Standardværdier!$A$10:'Standardværdier'!$B$14,2,),0)&gt;2),TRUE,FALSE)</f>
        <v>0</v>
      </c>
      <c r="P631" s="7" t="str">
        <f t="shared" si="9"/>
        <v>C</v>
      </c>
    </row>
    <row r="632" spans="14:16" x14ac:dyDescent="0.25">
      <c r="N632" s="4" t="b">
        <f>IF(OR(IFERROR(VLOOKUP($F632,Standardværdier!$A$23:$B$27,2,),0)&gt;2,IFERROR(VLOOKUP($G632,Standardværdier!$A$30:$B$34,2,),0)&gt;2,IFERROR(VLOOKUP($H632,Standardværdier!$A$37:$B$41,2,),0)&gt;2,IFERROR(VLOOKUP($I632,Standardværdier!$A$44:$B$48,2,),0)&gt;2,IFERROR(VLOOKUP($J632,Standardværdier!$A$51:$B$55,2,),0)&gt;2,IFERROR(VLOOKUP($K632,Standardværdier!$A$58:$B$62,2,),0)&gt;2,IFERROR(VLOOKUP($L632,Standardværdier!$A$10:'Standardværdier'!$B$14,2,),0)&gt;2,),TRUE,FALSE)</f>
        <v>0</v>
      </c>
      <c r="O632" s="4" t="b">
        <f>IF(OR(IFERROR(VLOOKUP($F632,Standardværdier!$A$23:$B$27,2,),0)&gt;2,IFERROR(VLOOKUP($G632,Standardværdier!$A$30:$B$34,2,),0)&gt;2,IFERROR(VLOOKUP($H632,Standardværdier!$A$37:$B$41,2,),0)&gt;2,IFERROR(VLOOKUP($I632,Standardværdier!$A$44:$B$48,2,),0)&gt;2,IFERROR(VLOOKUP($J632,Standardværdier!$A$51:$B$55,2,),0)&gt;2,IFERROR(VLOOKUP($K632,Standardværdier!$A$58:$B$62,2,),0)&gt;2)*AND(IFERROR(VLOOKUP($L632,Standardværdier!$A$10:'Standardværdier'!$B$14,2,),0)&gt;2),TRUE,FALSE)</f>
        <v>0</v>
      </c>
      <c r="P632" s="7" t="str">
        <f t="shared" si="9"/>
        <v>C</v>
      </c>
    </row>
    <row r="633" spans="14:16" x14ac:dyDescent="0.25">
      <c r="N633" s="4" t="b">
        <f>IF(OR(IFERROR(VLOOKUP($F633,Standardværdier!$A$23:$B$27,2,),0)&gt;2,IFERROR(VLOOKUP($G633,Standardværdier!$A$30:$B$34,2,),0)&gt;2,IFERROR(VLOOKUP($H633,Standardværdier!$A$37:$B$41,2,),0)&gt;2,IFERROR(VLOOKUP($I633,Standardværdier!$A$44:$B$48,2,),0)&gt;2,IFERROR(VLOOKUP($J633,Standardværdier!$A$51:$B$55,2,),0)&gt;2,IFERROR(VLOOKUP($K633,Standardværdier!$A$58:$B$62,2,),0)&gt;2,IFERROR(VLOOKUP($L633,Standardværdier!$A$10:'Standardværdier'!$B$14,2,),0)&gt;2,),TRUE,FALSE)</f>
        <v>0</v>
      </c>
      <c r="O633" s="4" t="b">
        <f>IF(OR(IFERROR(VLOOKUP($F633,Standardværdier!$A$23:$B$27,2,),0)&gt;2,IFERROR(VLOOKUP($G633,Standardværdier!$A$30:$B$34,2,),0)&gt;2,IFERROR(VLOOKUP($H633,Standardværdier!$A$37:$B$41,2,),0)&gt;2,IFERROR(VLOOKUP($I633,Standardværdier!$A$44:$B$48,2,),0)&gt;2,IFERROR(VLOOKUP($J633,Standardværdier!$A$51:$B$55,2,),0)&gt;2,IFERROR(VLOOKUP($K633,Standardværdier!$A$58:$B$62,2,),0)&gt;2)*AND(IFERROR(VLOOKUP($L633,Standardværdier!$A$10:'Standardværdier'!$B$14,2,),0)&gt;2),TRUE,FALSE)</f>
        <v>0</v>
      </c>
      <c r="P633" s="7" t="str">
        <f t="shared" si="9"/>
        <v>C</v>
      </c>
    </row>
    <row r="634" spans="14:16" x14ac:dyDescent="0.25">
      <c r="N634" s="4" t="b">
        <f>IF(OR(IFERROR(VLOOKUP($F634,Standardværdier!$A$23:$B$27,2,),0)&gt;2,IFERROR(VLOOKUP($G634,Standardværdier!$A$30:$B$34,2,),0)&gt;2,IFERROR(VLOOKUP($H634,Standardværdier!$A$37:$B$41,2,),0)&gt;2,IFERROR(VLOOKUP($I634,Standardværdier!$A$44:$B$48,2,),0)&gt;2,IFERROR(VLOOKUP($J634,Standardværdier!$A$51:$B$55,2,),0)&gt;2,IFERROR(VLOOKUP($K634,Standardværdier!$A$58:$B$62,2,),0)&gt;2,IFERROR(VLOOKUP($L634,Standardværdier!$A$10:'Standardværdier'!$B$14,2,),0)&gt;2,),TRUE,FALSE)</f>
        <v>0</v>
      </c>
      <c r="O634" s="4" t="b">
        <f>IF(OR(IFERROR(VLOOKUP($F634,Standardværdier!$A$23:$B$27,2,),0)&gt;2,IFERROR(VLOOKUP($G634,Standardværdier!$A$30:$B$34,2,),0)&gt;2,IFERROR(VLOOKUP($H634,Standardværdier!$A$37:$B$41,2,),0)&gt;2,IFERROR(VLOOKUP($I634,Standardværdier!$A$44:$B$48,2,),0)&gt;2,IFERROR(VLOOKUP($J634,Standardværdier!$A$51:$B$55,2,),0)&gt;2,IFERROR(VLOOKUP($K634,Standardværdier!$A$58:$B$62,2,),0)&gt;2)*AND(IFERROR(VLOOKUP($L634,Standardværdier!$A$10:'Standardværdier'!$B$14,2,),0)&gt;2),TRUE,FALSE)</f>
        <v>0</v>
      </c>
      <c r="P634" s="7" t="str">
        <f t="shared" si="9"/>
        <v>C</v>
      </c>
    </row>
    <row r="635" spans="14:16" x14ac:dyDescent="0.25">
      <c r="N635" s="4" t="b">
        <f>IF(OR(IFERROR(VLOOKUP($F635,Standardværdier!$A$23:$B$27,2,),0)&gt;2,IFERROR(VLOOKUP($G635,Standardværdier!$A$30:$B$34,2,),0)&gt;2,IFERROR(VLOOKUP($H635,Standardværdier!$A$37:$B$41,2,),0)&gt;2,IFERROR(VLOOKUP($I635,Standardværdier!$A$44:$B$48,2,),0)&gt;2,IFERROR(VLOOKUP($J635,Standardværdier!$A$51:$B$55,2,),0)&gt;2,IFERROR(VLOOKUP($K635,Standardværdier!$A$58:$B$62,2,),0)&gt;2,IFERROR(VLOOKUP($L635,Standardværdier!$A$10:'Standardværdier'!$B$14,2,),0)&gt;2,),TRUE,FALSE)</f>
        <v>0</v>
      </c>
      <c r="O635" s="4" t="b">
        <f>IF(OR(IFERROR(VLOOKUP($F635,Standardværdier!$A$23:$B$27,2,),0)&gt;2,IFERROR(VLOOKUP($G635,Standardværdier!$A$30:$B$34,2,),0)&gt;2,IFERROR(VLOOKUP($H635,Standardværdier!$A$37:$B$41,2,),0)&gt;2,IFERROR(VLOOKUP($I635,Standardværdier!$A$44:$B$48,2,),0)&gt;2,IFERROR(VLOOKUP($J635,Standardværdier!$A$51:$B$55,2,),0)&gt;2,IFERROR(VLOOKUP($K635,Standardværdier!$A$58:$B$62,2,),0)&gt;2)*AND(IFERROR(VLOOKUP($L635,Standardværdier!$A$10:'Standardværdier'!$B$14,2,),0)&gt;2),TRUE,FALSE)</f>
        <v>0</v>
      </c>
      <c r="P635" s="7" t="str">
        <f t="shared" si="9"/>
        <v>C</v>
      </c>
    </row>
    <row r="636" spans="14:16" x14ac:dyDescent="0.25">
      <c r="N636" s="4" t="b">
        <f>IF(OR(IFERROR(VLOOKUP($F636,Standardværdier!$A$23:$B$27,2,),0)&gt;2,IFERROR(VLOOKUP($G636,Standardværdier!$A$30:$B$34,2,),0)&gt;2,IFERROR(VLOOKUP($H636,Standardværdier!$A$37:$B$41,2,),0)&gt;2,IFERROR(VLOOKUP($I636,Standardværdier!$A$44:$B$48,2,),0)&gt;2,IFERROR(VLOOKUP($J636,Standardværdier!$A$51:$B$55,2,),0)&gt;2,IFERROR(VLOOKUP($K636,Standardværdier!$A$58:$B$62,2,),0)&gt;2,IFERROR(VLOOKUP($L636,Standardværdier!$A$10:'Standardværdier'!$B$14,2,),0)&gt;2,),TRUE,FALSE)</f>
        <v>0</v>
      </c>
      <c r="O636" s="4" t="b">
        <f>IF(OR(IFERROR(VLOOKUP($F636,Standardværdier!$A$23:$B$27,2,),0)&gt;2,IFERROR(VLOOKUP($G636,Standardværdier!$A$30:$B$34,2,),0)&gt;2,IFERROR(VLOOKUP($H636,Standardværdier!$A$37:$B$41,2,),0)&gt;2,IFERROR(VLOOKUP($I636,Standardværdier!$A$44:$B$48,2,),0)&gt;2,IFERROR(VLOOKUP($J636,Standardværdier!$A$51:$B$55,2,),0)&gt;2,IFERROR(VLOOKUP($K636,Standardværdier!$A$58:$B$62,2,),0)&gt;2)*AND(IFERROR(VLOOKUP($L636,Standardværdier!$A$10:'Standardværdier'!$B$14,2,),0)&gt;2),TRUE,FALSE)</f>
        <v>0</v>
      </c>
      <c r="P636" s="7" t="str">
        <f t="shared" si="9"/>
        <v>C</v>
      </c>
    </row>
    <row r="637" spans="14:16" x14ac:dyDescent="0.25">
      <c r="N637" s="4" t="b">
        <f>IF(OR(IFERROR(VLOOKUP($F637,Standardværdier!$A$23:$B$27,2,),0)&gt;2,IFERROR(VLOOKUP($G637,Standardværdier!$A$30:$B$34,2,),0)&gt;2,IFERROR(VLOOKUP($H637,Standardværdier!$A$37:$B$41,2,),0)&gt;2,IFERROR(VLOOKUP($I637,Standardværdier!$A$44:$B$48,2,),0)&gt;2,IFERROR(VLOOKUP($J637,Standardværdier!$A$51:$B$55,2,),0)&gt;2,IFERROR(VLOOKUP($K637,Standardværdier!$A$58:$B$62,2,),0)&gt;2,IFERROR(VLOOKUP($L637,Standardværdier!$A$10:'Standardværdier'!$B$14,2,),0)&gt;2,),TRUE,FALSE)</f>
        <v>0</v>
      </c>
      <c r="O637" s="4" t="b">
        <f>IF(OR(IFERROR(VLOOKUP($F637,Standardværdier!$A$23:$B$27,2,),0)&gt;2,IFERROR(VLOOKUP($G637,Standardværdier!$A$30:$B$34,2,),0)&gt;2,IFERROR(VLOOKUP($H637,Standardværdier!$A$37:$B$41,2,),0)&gt;2,IFERROR(VLOOKUP($I637,Standardværdier!$A$44:$B$48,2,),0)&gt;2,IFERROR(VLOOKUP($J637,Standardværdier!$A$51:$B$55,2,),0)&gt;2,IFERROR(VLOOKUP($K637,Standardværdier!$A$58:$B$62,2,),0)&gt;2)*AND(IFERROR(VLOOKUP($L637,Standardværdier!$A$10:'Standardværdier'!$B$14,2,),0)&gt;2),TRUE,FALSE)</f>
        <v>0</v>
      </c>
      <c r="P637" s="7" t="str">
        <f t="shared" si="9"/>
        <v>C</v>
      </c>
    </row>
    <row r="638" spans="14:16" x14ac:dyDescent="0.25">
      <c r="N638" s="4" t="b">
        <f>IF(OR(IFERROR(VLOOKUP($F638,Standardværdier!$A$23:$B$27,2,),0)&gt;2,IFERROR(VLOOKUP($G638,Standardværdier!$A$30:$B$34,2,),0)&gt;2,IFERROR(VLOOKUP($H638,Standardværdier!$A$37:$B$41,2,),0)&gt;2,IFERROR(VLOOKUP($I638,Standardværdier!$A$44:$B$48,2,),0)&gt;2,IFERROR(VLOOKUP($J638,Standardværdier!$A$51:$B$55,2,),0)&gt;2,IFERROR(VLOOKUP($K638,Standardværdier!$A$58:$B$62,2,),0)&gt;2,IFERROR(VLOOKUP($L638,Standardværdier!$A$10:'Standardværdier'!$B$14,2,),0)&gt;2,),TRUE,FALSE)</f>
        <v>0</v>
      </c>
      <c r="O638" s="4" t="b">
        <f>IF(OR(IFERROR(VLOOKUP($F638,Standardværdier!$A$23:$B$27,2,),0)&gt;2,IFERROR(VLOOKUP($G638,Standardværdier!$A$30:$B$34,2,),0)&gt;2,IFERROR(VLOOKUP($H638,Standardværdier!$A$37:$B$41,2,),0)&gt;2,IFERROR(VLOOKUP($I638,Standardværdier!$A$44:$B$48,2,),0)&gt;2,IFERROR(VLOOKUP($J638,Standardværdier!$A$51:$B$55,2,),0)&gt;2,IFERROR(VLOOKUP($K638,Standardværdier!$A$58:$B$62,2,),0)&gt;2)*AND(IFERROR(VLOOKUP($L638,Standardværdier!$A$10:'Standardværdier'!$B$14,2,),0)&gt;2),TRUE,FALSE)</f>
        <v>0</v>
      </c>
      <c r="P638" s="7" t="str">
        <f t="shared" si="9"/>
        <v>C</v>
      </c>
    </row>
    <row r="639" spans="14:16" x14ac:dyDescent="0.25">
      <c r="N639" s="4" t="b">
        <f>IF(OR(IFERROR(VLOOKUP($F639,Standardværdier!$A$23:$B$27,2,),0)&gt;2,IFERROR(VLOOKUP($G639,Standardværdier!$A$30:$B$34,2,),0)&gt;2,IFERROR(VLOOKUP($H639,Standardværdier!$A$37:$B$41,2,),0)&gt;2,IFERROR(VLOOKUP($I639,Standardværdier!$A$44:$B$48,2,),0)&gt;2,IFERROR(VLOOKUP($J639,Standardværdier!$A$51:$B$55,2,),0)&gt;2,IFERROR(VLOOKUP($K639,Standardværdier!$A$58:$B$62,2,),0)&gt;2,IFERROR(VLOOKUP($L639,Standardværdier!$A$10:'Standardværdier'!$B$14,2,),0)&gt;2,),TRUE,FALSE)</f>
        <v>0</v>
      </c>
      <c r="O639" s="4" t="b">
        <f>IF(OR(IFERROR(VLOOKUP($F639,Standardværdier!$A$23:$B$27,2,),0)&gt;2,IFERROR(VLOOKUP($G639,Standardværdier!$A$30:$B$34,2,),0)&gt;2,IFERROR(VLOOKUP($H639,Standardværdier!$A$37:$B$41,2,),0)&gt;2,IFERROR(VLOOKUP($I639,Standardværdier!$A$44:$B$48,2,),0)&gt;2,IFERROR(VLOOKUP($J639,Standardværdier!$A$51:$B$55,2,),0)&gt;2,IFERROR(VLOOKUP($K639,Standardværdier!$A$58:$B$62,2,),0)&gt;2)*AND(IFERROR(VLOOKUP($L639,Standardværdier!$A$10:'Standardværdier'!$B$14,2,),0)&gt;2),TRUE,FALSE)</f>
        <v>0</v>
      </c>
      <c r="P639" s="7" t="str">
        <f t="shared" si="9"/>
        <v>C</v>
      </c>
    </row>
    <row r="640" spans="14:16" x14ac:dyDescent="0.25">
      <c r="N640" s="4" t="b">
        <f>IF(OR(IFERROR(VLOOKUP($F640,Standardværdier!$A$23:$B$27,2,),0)&gt;2,IFERROR(VLOOKUP($G640,Standardværdier!$A$30:$B$34,2,),0)&gt;2,IFERROR(VLOOKUP($H640,Standardværdier!$A$37:$B$41,2,),0)&gt;2,IFERROR(VLOOKUP($I640,Standardværdier!$A$44:$B$48,2,),0)&gt;2,IFERROR(VLOOKUP($J640,Standardværdier!$A$51:$B$55,2,),0)&gt;2,IFERROR(VLOOKUP($K640,Standardværdier!$A$58:$B$62,2,),0)&gt;2,IFERROR(VLOOKUP($L640,Standardværdier!$A$10:'Standardværdier'!$B$14,2,),0)&gt;2,),TRUE,FALSE)</f>
        <v>0</v>
      </c>
      <c r="O640" s="4" t="b">
        <f>IF(OR(IFERROR(VLOOKUP($F640,Standardværdier!$A$23:$B$27,2,),0)&gt;2,IFERROR(VLOOKUP($G640,Standardværdier!$A$30:$B$34,2,),0)&gt;2,IFERROR(VLOOKUP($H640,Standardværdier!$A$37:$B$41,2,),0)&gt;2,IFERROR(VLOOKUP($I640,Standardværdier!$A$44:$B$48,2,),0)&gt;2,IFERROR(VLOOKUP($J640,Standardværdier!$A$51:$B$55,2,),0)&gt;2,IFERROR(VLOOKUP($K640,Standardværdier!$A$58:$B$62,2,),0)&gt;2)*AND(IFERROR(VLOOKUP($L640,Standardværdier!$A$10:'Standardværdier'!$B$14,2,),0)&gt;2),TRUE,FALSE)</f>
        <v>0</v>
      </c>
      <c r="P640" s="7" t="str">
        <f t="shared" si="9"/>
        <v>C</v>
      </c>
    </row>
    <row r="641" spans="14:16" x14ac:dyDescent="0.25">
      <c r="N641" s="4" t="b">
        <f>IF(OR(IFERROR(VLOOKUP($F641,Standardværdier!$A$23:$B$27,2,),0)&gt;2,IFERROR(VLOOKUP($G641,Standardværdier!$A$30:$B$34,2,),0)&gt;2,IFERROR(VLOOKUP($H641,Standardværdier!$A$37:$B$41,2,),0)&gt;2,IFERROR(VLOOKUP($I641,Standardværdier!$A$44:$B$48,2,),0)&gt;2,IFERROR(VLOOKUP($J641,Standardværdier!$A$51:$B$55,2,),0)&gt;2,IFERROR(VLOOKUP($K641,Standardværdier!$A$58:$B$62,2,),0)&gt;2,IFERROR(VLOOKUP($L641,Standardværdier!$A$10:'Standardværdier'!$B$14,2,),0)&gt;2,),TRUE,FALSE)</f>
        <v>0</v>
      </c>
      <c r="O641" s="4" t="b">
        <f>IF(OR(IFERROR(VLOOKUP($F641,Standardværdier!$A$23:$B$27,2,),0)&gt;2,IFERROR(VLOOKUP($G641,Standardværdier!$A$30:$B$34,2,),0)&gt;2,IFERROR(VLOOKUP($H641,Standardværdier!$A$37:$B$41,2,),0)&gt;2,IFERROR(VLOOKUP($I641,Standardværdier!$A$44:$B$48,2,),0)&gt;2,IFERROR(VLOOKUP($J641,Standardværdier!$A$51:$B$55,2,),0)&gt;2,IFERROR(VLOOKUP($K641,Standardværdier!$A$58:$B$62,2,),0)&gt;2)*AND(IFERROR(VLOOKUP($L641,Standardværdier!$A$10:'Standardværdier'!$B$14,2,),0)&gt;2),TRUE,FALSE)</f>
        <v>0</v>
      </c>
      <c r="P641" s="7" t="str">
        <f t="shared" si="9"/>
        <v>C</v>
      </c>
    </row>
    <row r="642" spans="14:16" x14ac:dyDescent="0.25">
      <c r="N642" s="4" t="b">
        <f>IF(OR(IFERROR(VLOOKUP($F642,Standardværdier!$A$23:$B$27,2,),0)&gt;2,IFERROR(VLOOKUP($G642,Standardværdier!$A$30:$B$34,2,),0)&gt;2,IFERROR(VLOOKUP($H642,Standardværdier!$A$37:$B$41,2,),0)&gt;2,IFERROR(VLOOKUP($I642,Standardværdier!$A$44:$B$48,2,),0)&gt;2,IFERROR(VLOOKUP($J642,Standardværdier!$A$51:$B$55,2,),0)&gt;2,IFERROR(VLOOKUP($K642,Standardværdier!$A$58:$B$62,2,),0)&gt;2,IFERROR(VLOOKUP($L642,Standardværdier!$A$10:'Standardværdier'!$B$14,2,),0)&gt;2,),TRUE,FALSE)</f>
        <v>0</v>
      </c>
      <c r="O642" s="4" t="b">
        <f>IF(OR(IFERROR(VLOOKUP($F642,Standardværdier!$A$23:$B$27,2,),0)&gt;2,IFERROR(VLOOKUP($G642,Standardværdier!$A$30:$B$34,2,),0)&gt;2,IFERROR(VLOOKUP($H642,Standardværdier!$A$37:$B$41,2,),0)&gt;2,IFERROR(VLOOKUP($I642,Standardværdier!$A$44:$B$48,2,),0)&gt;2,IFERROR(VLOOKUP($J642,Standardværdier!$A$51:$B$55,2,),0)&gt;2,IFERROR(VLOOKUP($K642,Standardværdier!$A$58:$B$62,2,),0)&gt;2)*AND(IFERROR(VLOOKUP($L642,Standardværdier!$A$10:'Standardværdier'!$B$14,2,),0)&gt;2),TRUE,FALSE)</f>
        <v>0</v>
      </c>
      <c r="P642" s="7" t="str">
        <f t="shared" si="9"/>
        <v>C</v>
      </c>
    </row>
    <row r="643" spans="14:16" x14ac:dyDescent="0.25">
      <c r="N643" s="4" t="b">
        <f>IF(OR(IFERROR(VLOOKUP($F643,Standardværdier!$A$23:$B$27,2,),0)&gt;2,IFERROR(VLOOKUP($G643,Standardværdier!$A$30:$B$34,2,),0)&gt;2,IFERROR(VLOOKUP($H643,Standardværdier!$A$37:$B$41,2,),0)&gt;2,IFERROR(VLOOKUP($I643,Standardværdier!$A$44:$B$48,2,),0)&gt;2,IFERROR(VLOOKUP($J643,Standardværdier!$A$51:$B$55,2,),0)&gt;2,IFERROR(VLOOKUP($K643,Standardværdier!$A$58:$B$62,2,),0)&gt;2,IFERROR(VLOOKUP($L643,Standardværdier!$A$10:'Standardværdier'!$B$14,2,),0)&gt;2,),TRUE,FALSE)</f>
        <v>0</v>
      </c>
      <c r="O643" s="4" t="b">
        <f>IF(OR(IFERROR(VLOOKUP($F643,Standardværdier!$A$23:$B$27,2,),0)&gt;2,IFERROR(VLOOKUP($G643,Standardværdier!$A$30:$B$34,2,),0)&gt;2,IFERROR(VLOOKUP($H643,Standardværdier!$A$37:$B$41,2,),0)&gt;2,IFERROR(VLOOKUP($I643,Standardværdier!$A$44:$B$48,2,),0)&gt;2,IFERROR(VLOOKUP($J643,Standardværdier!$A$51:$B$55,2,),0)&gt;2,IFERROR(VLOOKUP($K643,Standardværdier!$A$58:$B$62,2,),0)&gt;2)*AND(IFERROR(VLOOKUP($L643,Standardværdier!$A$10:'Standardværdier'!$B$14,2,),0)&gt;2),TRUE,FALSE)</f>
        <v>0</v>
      </c>
      <c r="P643" s="7" t="str">
        <f t="shared" ref="P643:P706" si="10">IF($O643,"A",IF($N643,"B","C"))</f>
        <v>C</v>
      </c>
    </row>
    <row r="644" spans="14:16" x14ac:dyDescent="0.25">
      <c r="N644" s="4" t="b">
        <f>IF(OR(IFERROR(VLOOKUP($F644,Standardværdier!$A$23:$B$27,2,),0)&gt;2,IFERROR(VLOOKUP($G644,Standardværdier!$A$30:$B$34,2,),0)&gt;2,IFERROR(VLOOKUP($H644,Standardværdier!$A$37:$B$41,2,),0)&gt;2,IFERROR(VLOOKUP($I644,Standardværdier!$A$44:$B$48,2,),0)&gt;2,IFERROR(VLOOKUP($J644,Standardværdier!$A$51:$B$55,2,),0)&gt;2,IFERROR(VLOOKUP($K644,Standardværdier!$A$58:$B$62,2,),0)&gt;2,IFERROR(VLOOKUP($L644,Standardværdier!$A$10:'Standardværdier'!$B$14,2,),0)&gt;2,),TRUE,FALSE)</f>
        <v>0</v>
      </c>
      <c r="O644" s="4" t="b">
        <f>IF(OR(IFERROR(VLOOKUP($F644,Standardværdier!$A$23:$B$27,2,),0)&gt;2,IFERROR(VLOOKUP($G644,Standardværdier!$A$30:$B$34,2,),0)&gt;2,IFERROR(VLOOKUP($H644,Standardværdier!$A$37:$B$41,2,),0)&gt;2,IFERROR(VLOOKUP($I644,Standardværdier!$A$44:$B$48,2,),0)&gt;2,IFERROR(VLOOKUP($J644,Standardværdier!$A$51:$B$55,2,),0)&gt;2,IFERROR(VLOOKUP($K644,Standardværdier!$A$58:$B$62,2,),0)&gt;2)*AND(IFERROR(VLOOKUP($L644,Standardværdier!$A$10:'Standardværdier'!$B$14,2,),0)&gt;2),TRUE,FALSE)</f>
        <v>0</v>
      </c>
      <c r="P644" s="7" t="str">
        <f t="shared" si="10"/>
        <v>C</v>
      </c>
    </row>
    <row r="645" spans="14:16" x14ac:dyDescent="0.25">
      <c r="N645" s="4" t="b">
        <f>IF(OR(IFERROR(VLOOKUP($F645,Standardværdier!$A$23:$B$27,2,),0)&gt;2,IFERROR(VLOOKUP($G645,Standardværdier!$A$30:$B$34,2,),0)&gt;2,IFERROR(VLOOKUP($H645,Standardværdier!$A$37:$B$41,2,),0)&gt;2,IFERROR(VLOOKUP($I645,Standardværdier!$A$44:$B$48,2,),0)&gt;2,IFERROR(VLOOKUP($J645,Standardværdier!$A$51:$B$55,2,),0)&gt;2,IFERROR(VLOOKUP($K645,Standardværdier!$A$58:$B$62,2,),0)&gt;2,IFERROR(VLOOKUP($L645,Standardværdier!$A$10:'Standardværdier'!$B$14,2,),0)&gt;2,),TRUE,FALSE)</f>
        <v>0</v>
      </c>
      <c r="O645" s="4" t="b">
        <f>IF(OR(IFERROR(VLOOKUP($F645,Standardværdier!$A$23:$B$27,2,),0)&gt;2,IFERROR(VLOOKUP($G645,Standardværdier!$A$30:$B$34,2,),0)&gt;2,IFERROR(VLOOKUP($H645,Standardværdier!$A$37:$B$41,2,),0)&gt;2,IFERROR(VLOOKUP($I645,Standardværdier!$A$44:$B$48,2,),0)&gt;2,IFERROR(VLOOKUP($J645,Standardværdier!$A$51:$B$55,2,),0)&gt;2,IFERROR(VLOOKUP($K645,Standardværdier!$A$58:$B$62,2,),0)&gt;2)*AND(IFERROR(VLOOKUP($L645,Standardværdier!$A$10:'Standardværdier'!$B$14,2,),0)&gt;2),TRUE,FALSE)</f>
        <v>0</v>
      </c>
      <c r="P645" s="7" t="str">
        <f t="shared" si="10"/>
        <v>C</v>
      </c>
    </row>
    <row r="646" spans="14:16" x14ac:dyDescent="0.25">
      <c r="N646" s="4" t="b">
        <f>IF(OR(IFERROR(VLOOKUP($F646,Standardværdier!$A$23:$B$27,2,),0)&gt;2,IFERROR(VLOOKUP($G646,Standardværdier!$A$30:$B$34,2,),0)&gt;2,IFERROR(VLOOKUP($H646,Standardværdier!$A$37:$B$41,2,),0)&gt;2,IFERROR(VLOOKUP($I646,Standardværdier!$A$44:$B$48,2,),0)&gt;2,IFERROR(VLOOKUP($J646,Standardværdier!$A$51:$B$55,2,),0)&gt;2,IFERROR(VLOOKUP($K646,Standardværdier!$A$58:$B$62,2,),0)&gt;2,IFERROR(VLOOKUP($L646,Standardværdier!$A$10:'Standardværdier'!$B$14,2,),0)&gt;2,),TRUE,FALSE)</f>
        <v>0</v>
      </c>
      <c r="O646" s="4" t="b">
        <f>IF(OR(IFERROR(VLOOKUP($F646,Standardværdier!$A$23:$B$27,2,),0)&gt;2,IFERROR(VLOOKUP($G646,Standardværdier!$A$30:$B$34,2,),0)&gt;2,IFERROR(VLOOKUP($H646,Standardværdier!$A$37:$B$41,2,),0)&gt;2,IFERROR(VLOOKUP($I646,Standardværdier!$A$44:$B$48,2,),0)&gt;2,IFERROR(VLOOKUP($J646,Standardværdier!$A$51:$B$55,2,),0)&gt;2,IFERROR(VLOOKUP($K646,Standardværdier!$A$58:$B$62,2,),0)&gt;2)*AND(IFERROR(VLOOKUP($L646,Standardværdier!$A$10:'Standardværdier'!$B$14,2,),0)&gt;2),TRUE,FALSE)</f>
        <v>0</v>
      </c>
      <c r="P646" s="7" t="str">
        <f t="shared" si="10"/>
        <v>C</v>
      </c>
    </row>
    <row r="647" spans="14:16" x14ac:dyDescent="0.25">
      <c r="N647" s="4" t="b">
        <f>IF(OR(IFERROR(VLOOKUP($F647,Standardværdier!$A$23:$B$27,2,),0)&gt;2,IFERROR(VLOOKUP($G647,Standardværdier!$A$30:$B$34,2,),0)&gt;2,IFERROR(VLOOKUP($H647,Standardværdier!$A$37:$B$41,2,),0)&gt;2,IFERROR(VLOOKUP($I647,Standardværdier!$A$44:$B$48,2,),0)&gt;2,IFERROR(VLOOKUP($J647,Standardværdier!$A$51:$B$55,2,),0)&gt;2,IFERROR(VLOOKUP($K647,Standardværdier!$A$58:$B$62,2,),0)&gt;2,IFERROR(VLOOKUP($L647,Standardværdier!$A$10:'Standardværdier'!$B$14,2,),0)&gt;2,),TRUE,FALSE)</f>
        <v>0</v>
      </c>
      <c r="O647" s="4" t="b">
        <f>IF(OR(IFERROR(VLOOKUP($F647,Standardværdier!$A$23:$B$27,2,),0)&gt;2,IFERROR(VLOOKUP($G647,Standardværdier!$A$30:$B$34,2,),0)&gt;2,IFERROR(VLOOKUP($H647,Standardværdier!$A$37:$B$41,2,),0)&gt;2,IFERROR(VLOOKUP($I647,Standardværdier!$A$44:$B$48,2,),0)&gt;2,IFERROR(VLOOKUP($J647,Standardværdier!$A$51:$B$55,2,),0)&gt;2,IFERROR(VLOOKUP($K647,Standardværdier!$A$58:$B$62,2,),0)&gt;2)*AND(IFERROR(VLOOKUP($L647,Standardværdier!$A$10:'Standardværdier'!$B$14,2,),0)&gt;2),TRUE,FALSE)</f>
        <v>0</v>
      </c>
      <c r="P647" s="7" t="str">
        <f t="shared" si="10"/>
        <v>C</v>
      </c>
    </row>
    <row r="648" spans="14:16" x14ac:dyDescent="0.25">
      <c r="N648" s="4" t="b">
        <f>IF(OR(IFERROR(VLOOKUP($F648,Standardværdier!$A$23:$B$27,2,),0)&gt;2,IFERROR(VLOOKUP($G648,Standardværdier!$A$30:$B$34,2,),0)&gt;2,IFERROR(VLOOKUP($H648,Standardværdier!$A$37:$B$41,2,),0)&gt;2,IFERROR(VLOOKUP($I648,Standardværdier!$A$44:$B$48,2,),0)&gt;2,IFERROR(VLOOKUP($J648,Standardværdier!$A$51:$B$55,2,),0)&gt;2,IFERROR(VLOOKUP($K648,Standardværdier!$A$58:$B$62,2,),0)&gt;2,IFERROR(VLOOKUP($L648,Standardværdier!$A$10:'Standardværdier'!$B$14,2,),0)&gt;2,),TRUE,FALSE)</f>
        <v>0</v>
      </c>
      <c r="O648" s="4" t="b">
        <f>IF(OR(IFERROR(VLOOKUP($F648,Standardværdier!$A$23:$B$27,2,),0)&gt;2,IFERROR(VLOOKUP($G648,Standardværdier!$A$30:$B$34,2,),0)&gt;2,IFERROR(VLOOKUP($H648,Standardværdier!$A$37:$B$41,2,),0)&gt;2,IFERROR(VLOOKUP($I648,Standardværdier!$A$44:$B$48,2,),0)&gt;2,IFERROR(VLOOKUP($J648,Standardværdier!$A$51:$B$55,2,),0)&gt;2,IFERROR(VLOOKUP($K648,Standardværdier!$A$58:$B$62,2,),0)&gt;2)*AND(IFERROR(VLOOKUP($L648,Standardværdier!$A$10:'Standardværdier'!$B$14,2,),0)&gt;2),TRUE,FALSE)</f>
        <v>0</v>
      </c>
      <c r="P648" s="7" t="str">
        <f t="shared" si="10"/>
        <v>C</v>
      </c>
    </row>
    <row r="649" spans="14:16" x14ac:dyDescent="0.25">
      <c r="N649" s="4" t="b">
        <f>IF(OR(IFERROR(VLOOKUP($F649,Standardværdier!$A$23:$B$27,2,),0)&gt;2,IFERROR(VLOOKUP($G649,Standardværdier!$A$30:$B$34,2,),0)&gt;2,IFERROR(VLOOKUP($H649,Standardværdier!$A$37:$B$41,2,),0)&gt;2,IFERROR(VLOOKUP($I649,Standardværdier!$A$44:$B$48,2,),0)&gt;2,IFERROR(VLOOKUP($J649,Standardværdier!$A$51:$B$55,2,),0)&gt;2,IFERROR(VLOOKUP($K649,Standardværdier!$A$58:$B$62,2,),0)&gt;2,IFERROR(VLOOKUP($L649,Standardværdier!$A$10:'Standardværdier'!$B$14,2,),0)&gt;2,),TRUE,FALSE)</f>
        <v>0</v>
      </c>
      <c r="O649" s="4" t="b">
        <f>IF(OR(IFERROR(VLOOKUP($F649,Standardværdier!$A$23:$B$27,2,),0)&gt;2,IFERROR(VLOOKUP($G649,Standardværdier!$A$30:$B$34,2,),0)&gt;2,IFERROR(VLOOKUP($H649,Standardværdier!$A$37:$B$41,2,),0)&gt;2,IFERROR(VLOOKUP($I649,Standardværdier!$A$44:$B$48,2,),0)&gt;2,IFERROR(VLOOKUP($J649,Standardværdier!$A$51:$B$55,2,),0)&gt;2,IFERROR(VLOOKUP($K649,Standardværdier!$A$58:$B$62,2,),0)&gt;2)*AND(IFERROR(VLOOKUP($L649,Standardværdier!$A$10:'Standardværdier'!$B$14,2,),0)&gt;2),TRUE,FALSE)</f>
        <v>0</v>
      </c>
      <c r="P649" s="7" t="str">
        <f t="shared" si="10"/>
        <v>C</v>
      </c>
    </row>
    <row r="650" spans="14:16" x14ac:dyDescent="0.25">
      <c r="N650" s="4" t="b">
        <f>IF(OR(IFERROR(VLOOKUP($F650,Standardværdier!$A$23:$B$27,2,),0)&gt;2,IFERROR(VLOOKUP($G650,Standardværdier!$A$30:$B$34,2,),0)&gt;2,IFERROR(VLOOKUP($H650,Standardværdier!$A$37:$B$41,2,),0)&gt;2,IFERROR(VLOOKUP($I650,Standardværdier!$A$44:$B$48,2,),0)&gt;2,IFERROR(VLOOKUP($J650,Standardværdier!$A$51:$B$55,2,),0)&gt;2,IFERROR(VLOOKUP($K650,Standardværdier!$A$58:$B$62,2,),0)&gt;2,IFERROR(VLOOKUP($L650,Standardværdier!$A$10:'Standardværdier'!$B$14,2,),0)&gt;2,),TRUE,FALSE)</f>
        <v>0</v>
      </c>
      <c r="O650" s="4" t="b">
        <f>IF(OR(IFERROR(VLOOKUP($F650,Standardværdier!$A$23:$B$27,2,),0)&gt;2,IFERROR(VLOOKUP($G650,Standardværdier!$A$30:$B$34,2,),0)&gt;2,IFERROR(VLOOKUP($H650,Standardværdier!$A$37:$B$41,2,),0)&gt;2,IFERROR(VLOOKUP($I650,Standardværdier!$A$44:$B$48,2,),0)&gt;2,IFERROR(VLOOKUP($J650,Standardværdier!$A$51:$B$55,2,),0)&gt;2,IFERROR(VLOOKUP($K650,Standardværdier!$A$58:$B$62,2,),0)&gt;2)*AND(IFERROR(VLOOKUP($L650,Standardværdier!$A$10:'Standardværdier'!$B$14,2,),0)&gt;2),TRUE,FALSE)</f>
        <v>0</v>
      </c>
      <c r="P650" s="7" t="str">
        <f t="shared" si="10"/>
        <v>C</v>
      </c>
    </row>
    <row r="651" spans="14:16" x14ac:dyDescent="0.25">
      <c r="N651" s="4" t="b">
        <f>IF(OR(IFERROR(VLOOKUP($F651,Standardværdier!$A$23:$B$27,2,),0)&gt;2,IFERROR(VLOOKUP($G651,Standardværdier!$A$30:$B$34,2,),0)&gt;2,IFERROR(VLOOKUP($H651,Standardværdier!$A$37:$B$41,2,),0)&gt;2,IFERROR(VLOOKUP($I651,Standardværdier!$A$44:$B$48,2,),0)&gt;2,IFERROR(VLOOKUP($J651,Standardværdier!$A$51:$B$55,2,),0)&gt;2,IFERROR(VLOOKUP($K651,Standardværdier!$A$58:$B$62,2,),0)&gt;2,IFERROR(VLOOKUP($L651,Standardværdier!$A$10:'Standardværdier'!$B$14,2,),0)&gt;2,),TRUE,FALSE)</f>
        <v>0</v>
      </c>
      <c r="O651" s="4" t="b">
        <f>IF(OR(IFERROR(VLOOKUP($F651,Standardværdier!$A$23:$B$27,2,),0)&gt;2,IFERROR(VLOOKUP($G651,Standardværdier!$A$30:$B$34,2,),0)&gt;2,IFERROR(VLOOKUP($H651,Standardværdier!$A$37:$B$41,2,),0)&gt;2,IFERROR(VLOOKUP($I651,Standardværdier!$A$44:$B$48,2,),0)&gt;2,IFERROR(VLOOKUP($J651,Standardværdier!$A$51:$B$55,2,),0)&gt;2,IFERROR(VLOOKUP($K651,Standardværdier!$A$58:$B$62,2,),0)&gt;2)*AND(IFERROR(VLOOKUP($L651,Standardværdier!$A$10:'Standardværdier'!$B$14,2,),0)&gt;2),TRUE,FALSE)</f>
        <v>0</v>
      </c>
      <c r="P651" s="7" t="str">
        <f t="shared" si="10"/>
        <v>C</v>
      </c>
    </row>
    <row r="652" spans="14:16" x14ac:dyDescent="0.25">
      <c r="N652" s="4" t="b">
        <f>IF(OR(IFERROR(VLOOKUP($F652,Standardværdier!$A$23:$B$27,2,),0)&gt;2,IFERROR(VLOOKUP($G652,Standardværdier!$A$30:$B$34,2,),0)&gt;2,IFERROR(VLOOKUP($H652,Standardværdier!$A$37:$B$41,2,),0)&gt;2,IFERROR(VLOOKUP($I652,Standardværdier!$A$44:$B$48,2,),0)&gt;2,IFERROR(VLOOKUP($J652,Standardværdier!$A$51:$B$55,2,),0)&gt;2,IFERROR(VLOOKUP($K652,Standardværdier!$A$58:$B$62,2,),0)&gt;2,IFERROR(VLOOKUP($L652,Standardværdier!$A$10:'Standardværdier'!$B$14,2,),0)&gt;2,),TRUE,FALSE)</f>
        <v>0</v>
      </c>
      <c r="O652" s="4" t="b">
        <f>IF(OR(IFERROR(VLOOKUP($F652,Standardværdier!$A$23:$B$27,2,),0)&gt;2,IFERROR(VLOOKUP($G652,Standardværdier!$A$30:$B$34,2,),0)&gt;2,IFERROR(VLOOKUP($H652,Standardværdier!$A$37:$B$41,2,),0)&gt;2,IFERROR(VLOOKUP($I652,Standardværdier!$A$44:$B$48,2,),0)&gt;2,IFERROR(VLOOKUP($J652,Standardværdier!$A$51:$B$55,2,),0)&gt;2,IFERROR(VLOOKUP($K652,Standardværdier!$A$58:$B$62,2,),0)&gt;2)*AND(IFERROR(VLOOKUP($L652,Standardværdier!$A$10:'Standardværdier'!$B$14,2,),0)&gt;2),TRUE,FALSE)</f>
        <v>0</v>
      </c>
      <c r="P652" s="7" t="str">
        <f t="shared" si="10"/>
        <v>C</v>
      </c>
    </row>
    <row r="653" spans="14:16" x14ac:dyDescent="0.25">
      <c r="N653" s="4" t="b">
        <f>IF(OR(IFERROR(VLOOKUP($F653,Standardværdier!$A$23:$B$27,2,),0)&gt;2,IFERROR(VLOOKUP($G653,Standardværdier!$A$30:$B$34,2,),0)&gt;2,IFERROR(VLOOKUP($H653,Standardværdier!$A$37:$B$41,2,),0)&gt;2,IFERROR(VLOOKUP($I653,Standardværdier!$A$44:$B$48,2,),0)&gt;2,IFERROR(VLOOKUP($J653,Standardværdier!$A$51:$B$55,2,),0)&gt;2,IFERROR(VLOOKUP($K653,Standardværdier!$A$58:$B$62,2,),0)&gt;2,IFERROR(VLOOKUP($L653,Standardværdier!$A$10:'Standardværdier'!$B$14,2,),0)&gt;2,),TRUE,FALSE)</f>
        <v>0</v>
      </c>
      <c r="O653" s="4" t="b">
        <f>IF(OR(IFERROR(VLOOKUP($F653,Standardværdier!$A$23:$B$27,2,),0)&gt;2,IFERROR(VLOOKUP($G653,Standardværdier!$A$30:$B$34,2,),0)&gt;2,IFERROR(VLOOKUP($H653,Standardværdier!$A$37:$B$41,2,),0)&gt;2,IFERROR(VLOOKUP($I653,Standardværdier!$A$44:$B$48,2,),0)&gt;2,IFERROR(VLOOKUP($J653,Standardværdier!$A$51:$B$55,2,),0)&gt;2,IFERROR(VLOOKUP($K653,Standardværdier!$A$58:$B$62,2,),0)&gt;2)*AND(IFERROR(VLOOKUP($L653,Standardværdier!$A$10:'Standardværdier'!$B$14,2,),0)&gt;2),TRUE,FALSE)</f>
        <v>0</v>
      </c>
      <c r="P653" s="7" t="str">
        <f t="shared" si="10"/>
        <v>C</v>
      </c>
    </row>
    <row r="654" spans="14:16" x14ac:dyDescent="0.25">
      <c r="N654" s="4" t="b">
        <f>IF(OR(IFERROR(VLOOKUP($F654,Standardværdier!$A$23:$B$27,2,),0)&gt;2,IFERROR(VLOOKUP($G654,Standardværdier!$A$30:$B$34,2,),0)&gt;2,IFERROR(VLOOKUP($H654,Standardværdier!$A$37:$B$41,2,),0)&gt;2,IFERROR(VLOOKUP($I654,Standardværdier!$A$44:$B$48,2,),0)&gt;2,IFERROR(VLOOKUP($J654,Standardværdier!$A$51:$B$55,2,),0)&gt;2,IFERROR(VLOOKUP($K654,Standardværdier!$A$58:$B$62,2,),0)&gt;2,IFERROR(VLOOKUP($L654,Standardværdier!$A$10:'Standardværdier'!$B$14,2,),0)&gt;2,),TRUE,FALSE)</f>
        <v>0</v>
      </c>
      <c r="O654" s="4" t="b">
        <f>IF(OR(IFERROR(VLOOKUP($F654,Standardværdier!$A$23:$B$27,2,),0)&gt;2,IFERROR(VLOOKUP($G654,Standardværdier!$A$30:$B$34,2,),0)&gt;2,IFERROR(VLOOKUP($H654,Standardværdier!$A$37:$B$41,2,),0)&gt;2,IFERROR(VLOOKUP($I654,Standardværdier!$A$44:$B$48,2,),0)&gt;2,IFERROR(VLOOKUP($J654,Standardværdier!$A$51:$B$55,2,),0)&gt;2,IFERROR(VLOOKUP($K654,Standardværdier!$A$58:$B$62,2,),0)&gt;2)*AND(IFERROR(VLOOKUP($L654,Standardværdier!$A$10:'Standardværdier'!$B$14,2,),0)&gt;2),TRUE,FALSE)</f>
        <v>0</v>
      </c>
      <c r="P654" s="7" t="str">
        <f t="shared" si="10"/>
        <v>C</v>
      </c>
    </row>
    <row r="655" spans="14:16" x14ac:dyDescent="0.25">
      <c r="N655" s="4" t="b">
        <f>IF(OR(IFERROR(VLOOKUP($F655,Standardværdier!$A$23:$B$27,2,),0)&gt;2,IFERROR(VLOOKUP($G655,Standardværdier!$A$30:$B$34,2,),0)&gt;2,IFERROR(VLOOKUP($H655,Standardværdier!$A$37:$B$41,2,),0)&gt;2,IFERROR(VLOOKUP($I655,Standardværdier!$A$44:$B$48,2,),0)&gt;2,IFERROR(VLOOKUP($J655,Standardværdier!$A$51:$B$55,2,),0)&gt;2,IFERROR(VLOOKUP($K655,Standardværdier!$A$58:$B$62,2,),0)&gt;2,IFERROR(VLOOKUP($L655,Standardværdier!$A$10:'Standardværdier'!$B$14,2,),0)&gt;2,),TRUE,FALSE)</f>
        <v>0</v>
      </c>
      <c r="O655" s="4" t="b">
        <f>IF(OR(IFERROR(VLOOKUP($F655,Standardværdier!$A$23:$B$27,2,),0)&gt;2,IFERROR(VLOOKUP($G655,Standardværdier!$A$30:$B$34,2,),0)&gt;2,IFERROR(VLOOKUP($H655,Standardværdier!$A$37:$B$41,2,),0)&gt;2,IFERROR(VLOOKUP($I655,Standardværdier!$A$44:$B$48,2,),0)&gt;2,IFERROR(VLOOKUP($J655,Standardværdier!$A$51:$B$55,2,),0)&gt;2,IFERROR(VLOOKUP($K655,Standardværdier!$A$58:$B$62,2,),0)&gt;2)*AND(IFERROR(VLOOKUP($L655,Standardværdier!$A$10:'Standardværdier'!$B$14,2,),0)&gt;2),TRUE,FALSE)</f>
        <v>0</v>
      </c>
      <c r="P655" s="7" t="str">
        <f t="shared" si="10"/>
        <v>C</v>
      </c>
    </row>
    <row r="656" spans="14:16" x14ac:dyDescent="0.25">
      <c r="N656" s="4" t="b">
        <f>IF(OR(IFERROR(VLOOKUP($F656,Standardværdier!$A$23:$B$27,2,),0)&gt;2,IFERROR(VLOOKUP($G656,Standardværdier!$A$30:$B$34,2,),0)&gt;2,IFERROR(VLOOKUP($H656,Standardværdier!$A$37:$B$41,2,),0)&gt;2,IFERROR(VLOOKUP($I656,Standardværdier!$A$44:$B$48,2,),0)&gt;2,IFERROR(VLOOKUP($J656,Standardværdier!$A$51:$B$55,2,),0)&gt;2,IFERROR(VLOOKUP($K656,Standardværdier!$A$58:$B$62,2,),0)&gt;2,IFERROR(VLOOKUP($L656,Standardværdier!$A$10:'Standardværdier'!$B$14,2,),0)&gt;2,),TRUE,FALSE)</f>
        <v>0</v>
      </c>
      <c r="O656" s="4" t="b">
        <f>IF(OR(IFERROR(VLOOKUP($F656,Standardværdier!$A$23:$B$27,2,),0)&gt;2,IFERROR(VLOOKUP($G656,Standardværdier!$A$30:$B$34,2,),0)&gt;2,IFERROR(VLOOKUP($H656,Standardværdier!$A$37:$B$41,2,),0)&gt;2,IFERROR(VLOOKUP($I656,Standardværdier!$A$44:$B$48,2,),0)&gt;2,IFERROR(VLOOKUP($J656,Standardværdier!$A$51:$B$55,2,),0)&gt;2,IFERROR(VLOOKUP($K656,Standardværdier!$A$58:$B$62,2,),0)&gt;2)*AND(IFERROR(VLOOKUP($L656,Standardværdier!$A$10:'Standardværdier'!$B$14,2,),0)&gt;2),TRUE,FALSE)</f>
        <v>0</v>
      </c>
      <c r="P656" s="7" t="str">
        <f t="shared" si="10"/>
        <v>C</v>
      </c>
    </row>
    <row r="657" spans="14:16" x14ac:dyDescent="0.25">
      <c r="N657" s="4" t="b">
        <f>IF(OR(IFERROR(VLOOKUP($F657,Standardværdier!$A$23:$B$27,2,),0)&gt;2,IFERROR(VLOOKUP($G657,Standardværdier!$A$30:$B$34,2,),0)&gt;2,IFERROR(VLOOKUP($H657,Standardværdier!$A$37:$B$41,2,),0)&gt;2,IFERROR(VLOOKUP($I657,Standardværdier!$A$44:$B$48,2,),0)&gt;2,IFERROR(VLOOKUP($J657,Standardværdier!$A$51:$B$55,2,),0)&gt;2,IFERROR(VLOOKUP($K657,Standardværdier!$A$58:$B$62,2,),0)&gt;2,IFERROR(VLOOKUP($L657,Standardværdier!$A$10:'Standardværdier'!$B$14,2,),0)&gt;2,),TRUE,FALSE)</f>
        <v>0</v>
      </c>
      <c r="O657" s="4" t="b">
        <f>IF(OR(IFERROR(VLOOKUP($F657,Standardværdier!$A$23:$B$27,2,),0)&gt;2,IFERROR(VLOOKUP($G657,Standardværdier!$A$30:$B$34,2,),0)&gt;2,IFERROR(VLOOKUP($H657,Standardværdier!$A$37:$B$41,2,),0)&gt;2,IFERROR(VLOOKUP($I657,Standardværdier!$A$44:$B$48,2,),0)&gt;2,IFERROR(VLOOKUP($J657,Standardværdier!$A$51:$B$55,2,),0)&gt;2,IFERROR(VLOOKUP($K657,Standardværdier!$A$58:$B$62,2,),0)&gt;2)*AND(IFERROR(VLOOKUP($L657,Standardværdier!$A$10:'Standardværdier'!$B$14,2,),0)&gt;2),TRUE,FALSE)</f>
        <v>0</v>
      </c>
      <c r="P657" s="7" t="str">
        <f t="shared" si="10"/>
        <v>C</v>
      </c>
    </row>
    <row r="658" spans="14:16" x14ac:dyDescent="0.25">
      <c r="N658" s="4" t="b">
        <f>IF(OR(IFERROR(VLOOKUP($F658,Standardværdier!$A$23:$B$27,2,),0)&gt;2,IFERROR(VLOOKUP($G658,Standardværdier!$A$30:$B$34,2,),0)&gt;2,IFERROR(VLOOKUP($H658,Standardværdier!$A$37:$B$41,2,),0)&gt;2,IFERROR(VLOOKUP($I658,Standardværdier!$A$44:$B$48,2,),0)&gt;2,IFERROR(VLOOKUP($J658,Standardværdier!$A$51:$B$55,2,),0)&gt;2,IFERROR(VLOOKUP($K658,Standardværdier!$A$58:$B$62,2,),0)&gt;2,IFERROR(VLOOKUP($L658,Standardværdier!$A$10:'Standardværdier'!$B$14,2,),0)&gt;2,),TRUE,FALSE)</f>
        <v>0</v>
      </c>
      <c r="O658" s="4" t="b">
        <f>IF(OR(IFERROR(VLOOKUP($F658,Standardværdier!$A$23:$B$27,2,),0)&gt;2,IFERROR(VLOOKUP($G658,Standardværdier!$A$30:$B$34,2,),0)&gt;2,IFERROR(VLOOKUP($H658,Standardværdier!$A$37:$B$41,2,),0)&gt;2,IFERROR(VLOOKUP($I658,Standardværdier!$A$44:$B$48,2,),0)&gt;2,IFERROR(VLOOKUP($J658,Standardværdier!$A$51:$B$55,2,),0)&gt;2,IFERROR(VLOOKUP($K658,Standardværdier!$A$58:$B$62,2,),0)&gt;2)*AND(IFERROR(VLOOKUP($L658,Standardværdier!$A$10:'Standardværdier'!$B$14,2,),0)&gt;2),TRUE,FALSE)</f>
        <v>0</v>
      </c>
      <c r="P658" s="7" t="str">
        <f t="shared" si="10"/>
        <v>C</v>
      </c>
    </row>
    <row r="659" spans="14:16" x14ac:dyDescent="0.25">
      <c r="N659" s="4" t="b">
        <f>IF(OR(IFERROR(VLOOKUP($F659,Standardværdier!$A$23:$B$27,2,),0)&gt;2,IFERROR(VLOOKUP($G659,Standardværdier!$A$30:$B$34,2,),0)&gt;2,IFERROR(VLOOKUP($H659,Standardværdier!$A$37:$B$41,2,),0)&gt;2,IFERROR(VLOOKUP($I659,Standardværdier!$A$44:$B$48,2,),0)&gt;2,IFERROR(VLOOKUP($J659,Standardværdier!$A$51:$B$55,2,),0)&gt;2,IFERROR(VLOOKUP($K659,Standardværdier!$A$58:$B$62,2,),0)&gt;2,IFERROR(VLOOKUP($L659,Standardværdier!$A$10:'Standardværdier'!$B$14,2,),0)&gt;2,),TRUE,FALSE)</f>
        <v>0</v>
      </c>
      <c r="O659" s="4" t="b">
        <f>IF(OR(IFERROR(VLOOKUP($F659,Standardværdier!$A$23:$B$27,2,),0)&gt;2,IFERROR(VLOOKUP($G659,Standardværdier!$A$30:$B$34,2,),0)&gt;2,IFERROR(VLOOKUP($H659,Standardværdier!$A$37:$B$41,2,),0)&gt;2,IFERROR(VLOOKUP($I659,Standardværdier!$A$44:$B$48,2,),0)&gt;2,IFERROR(VLOOKUP($J659,Standardværdier!$A$51:$B$55,2,),0)&gt;2,IFERROR(VLOOKUP($K659,Standardværdier!$A$58:$B$62,2,),0)&gt;2)*AND(IFERROR(VLOOKUP($L659,Standardværdier!$A$10:'Standardværdier'!$B$14,2,),0)&gt;2),TRUE,FALSE)</f>
        <v>0</v>
      </c>
      <c r="P659" s="7" t="str">
        <f t="shared" si="10"/>
        <v>C</v>
      </c>
    </row>
    <row r="660" spans="14:16" x14ac:dyDescent="0.25">
      <c r="N660" s="4" t="b">
        <f>IF(OR(IFERROR(VLOOKUP($F660,Standardværdier!$A$23:$B$27,2,),0)&gt;2,IFERROR(VLOOKUP($G660,Standardværdier!$A$30:$B$34,2,),0)&gt;2,IFERROR(VLOOKUP($H660,Standardværdier!$A$37:$B$41,2,),0)&gt;2,IFERROR(VLOOKUP($I660,Standardværdier!$A$44:$B$48,2,),0)&gt;2,IFERROR(VLOOKUP($J660,Standardværdier!$A$51:$B$55,2,),0)&gt;2,IFERROR(VLOOKUP($K660,Standardværdier!$A$58:$B$62,2,),0)&gt;2,IFERROR(VLOOKUP($L660,Standardværdier!$A$10:'Standardværdier'!$B$14,2,),0)&gt;2,),TRUE,FALSE)</f>
        <v>0</v>
      </c>
      <c r="O660" s="4" t="b">
        <f>IF(OR(IFERROR(VLOOKUP($F660,Standardværdier!$A$23:$B$27,2,),0)&gt;2,IFERROR(VLOOKUP($G660,Standardværdier!$A$30:$B$34,2,),0)&gt;2,IFERROR(VLOOKUP($H660,Standardværdier!$A$37:$B$41,2,),0)&gt;2,IFERROR(VLOOKUP($I660,Standardværdier!$A$44:$B$48,2,),0)&gt;2,IFERROR(VLOOKUP($J660,Standardværdier!$A$51:$B$55,2,),0)&gt;2,IFERROR(VLOOKUP($K660,Standardværdier!$A$58:$B$62,2,),0)&gt;2)*AND(IFERROR(VLOOKUP($L660,Standardværdier!$A$10:'Standardværdier'!$B$14,2,),0)&gt;2),TRUE,FALSE)</f>
        <v>0</v>
      </c>
      <c r="P660" s="7" t="str">
        <f t="shared" si="10"/>
        <v>C</v>
      </c>
    </row>
    <row r="661" spans="14:16" x14ac:dyDescent="0.25">
      <c r="N661" s="4" t="b">
        <f>IF(OR(IFERROR(VLOOKUP($F661,Standardværdier!$A$23:$B$27,2,),0)&gt;2,IFERROR(VLOOKUP($G661,Standardværdier!$A$30:$B$34,2,),0)&gt;2,IFERROR(VLOOKUP($H661,Standardværdier!$A$37:$B$41,2,),0)&gt;2,IFERROR(VLOOKUP($I661,Standardværdier!$A$44:$B$48,2,),0)&gt;2,IFERROR(VLOOKUP($J661,Standardværdier!$A$51:$B$55,2,),0)&gt;2,IFERROR(VLOOKUP($K661,Standardværdier!$A$58:$B$62,2,),0)&gt;2,IFERROR(VLOOKUP($L661,Standardværdier!$A$10:'Standardværdier'!$B$14,2,),0)&gt;2,),TRUE,FALSE)</f>
        <v>0</v>
      </c>
      <c r="O661" s="4" t="b">
        <f>IF(OR(IFERROR(VLOOKUP($F661,Standardværdier!$A$23:$B$27,2,),0)&gt;2,IFERROR(VLOOKUP($G661,Standardværdier!$A$30:$B$34,2,),0)&gt;2,IFERROR(VLOOKUP($H661,Standardværdier!$A$37:$B$41,2,),0)&gt;2,IFERROR(VLOOKUP($I661,Standardværdier!$A$44:$B$48,2,),0)&gt;2,IFERROR(VLOOKUP($J661,Standardværdier!$A$51:$B$55,2,),0)&gt;2,IFERROR(VLOOKUP($K661,Standardværdier!$A$58:$B$62,2,),0)&gt;2)*AND(IFERROR(VLOOKUP($L661,Standardværdier!$A$10:'Standardværdier'!$B$14,2,),0)&gt;2),TRUE,FALSE)</f>
        <v>0</v>
      </c>
      <c r="P661" s="7" t="str">
        <f t="shared" si="10"/>
        <v>C</v>
      </c>
    </row>
    <row r="662" spans="14:16" x14ac:dyDescent="0.25">
      <c r="N662" s="4" t="b">
        <f>IF(OR(IFERROR(VLOOKUP($F662,Standardværdier!$A$23:$B$27,2,),0)&gt;2,IFERROR(VLOOKUP($G662,Standardværdier!$A$30:$B$34,2,),0)&gt;2,IFERROR(VLOOKUP($H662,Standardværdier!$A$37:$B$41,2,),0)&gt;2,IFERROR(VLOOKUP($I662,Standardværdier!$A$44:$B$48,2,),0)&gt;2,IFERROR(VLOOKUP($J662,Standardværdier!$A$51:$B$55,2,),0)&gt;2,IFERROR(VLOOKUP($K662,Standardværdier!$A$58:$B$62,2,),0)&gt;2,IFERROR(VLOOKUP($L662,Standardværdier!$A$10:'Standardværdier'!$B$14,2,),0)&gt;2,),TRUE,FALSE)</f>
        <v>0</v>
      </c>
      <c r="O662" s="4" t="b">
        <f>IF(OR(IFERROR(VLOOKUP($F662,Standardværdier!$A$23:$B$27,2,),0)&gt;2,IFERROR(VLOOKUP($G662,Standardværdier!$A$30:$B$34,2,),0)&gt;2,IFERROR(VLOOKUP($H662,Standardværdier!$A$37:$B$41,2,),0)&gt;2,IFERROR(VLOOKUP($I662,Standardværdier!$A$44:$B$48,2,),0)&gt;2,IFERROR(VLOOKUP($J662,Standardværdier!$A$51:$B$55,2,),0)&gt;2,IFERROR(VLOOKUP($K662,Standardværdier!$A$58:$B$62,2,),0)&gt;2)*AND(IFERROR(VLOOKUP($L662,Standardværdier!$A$10:'Standardværdier'!$B$14,2,),0)&gt;2),TRUE,FALSE)</f>
        <v>0</v>
      </c>
      <c r="P662" s="7" t="str">
        <f t="shared" si="10"/>
        <v>C</v>
      </c>
    </row>
    <row r="663" spans="14:16" x14ac:dyDescent="0.25">
      <c r="N663" s="4" t="b">
        <f>IF(OR(IFERROR(VLOOKUP($F663,Standardværdier!$A$23:$B$27,2,),0)&gt;2,IFERROR(VLOOKUP($G663,Standardværdier!$A$30:$B$34,2,),0)&gt;2,IFERROR(VLOOKUP($H663,Standardværdier!$A$37:$B$41,2,),0)&gt;2,IFERROR(VLOOKUP($I663,Standardværdier!$A$44:$B$48,2,),0)&gt;2,IFERROR(VLOOKUP($J663,Standardværdier!$A$51:$B$55,2,),0)&gt;2,IFERROR(VLOOKUP($K663,Standardværdier!$A$58:$B$62,2,),0)&gt;2,IFERROR(VLOOKUP($L663,Standardværdier!$A$10:'Standardværdier'!$B$14,2,),0)&gt;2,),TRUE,FALSE)</f>
        <v>0</v>
      </c>
      <c r="O663" s="4" t="b">
        <f>IF(OR(IFERROR(VLOOKUP($F663,Standardværdier!$A$23:$B$27,2,),0)&gt;2,IFERROR(VLOOKUP($G663,Standardværdier!$A$30:$B$34,2,),0)&gt;2,IFERROR(VLOOKUP($H663,Standardværdier!$A$37:$B$41,2,),0)&gt;2,IFERROR(VLOOKUP($I663,Standardværdier!$A$44:$B$48,2,),0)&gt;2,IFERROR(VLOOKUP($J663,Standardværdier!$A$51:$B$55,2,),0)&gt;2,IFERROR(VLOOKUP($K663,Standardværdier!$A$58:$B$62,2,),0)&gt;2)*AND(IFERROR(VLOOKUP($L663,Standardværdier!$A$10:'Standardværdier'!$B$14,2,),0)&gt;2),TRUE,FALSE)</f>
        <v>0</v>
      </c>
      <c r="P663" s="7" t="str">
        <f t="shared" si="10"/>
        <v>C</v>
      </c>
    </row>
    <row r="664" spans="14:16" x14ac:dyDescent="0.25">
      <c r="N664" s="4" t="b">
        <f>IF(OR(IFERROR(VLOOKUP($F664,Standardværdier!$A$23:$B$27,2,),0)&gt;2,IFERROR(VLOOKUP($G664,Standardværdier!$A$30:$B$34,2,),0)&gt;2,IFERROR(VLOOKUP($H664,Standardværdier!$A$37:$B$41,2,),0)&gt;2,IFERROR(VLOOKUP($I664,Standardværdier!$A$44:$B$48,2,),0)&gt;2,IFERROR(VLOOKUP($J664,Standardværdier!$A$51:$B$55,2,),0)&gt;2,IFERROR(VLOOKUP($K664,Standardværdier!$A$58:$B$62,2,),0)&gt;2,IFERROR(VLOOKUP($L664,Standardværdier!$A$10:'Standardværdier'!$B$14,2,),0)&gt;2,),TRUE,FALSE)</f>
        <v>0</v>
      </c>
      <c r="O664" s="4" t="b">
        <f>IF(OR(IFERROR(VLOOKUP($F664,Standardværdier!$A$23:$B$27,2,),0)&gt;2,IFERROR(VLOOKUP($G664,Standardværdier!$A$30:$B$34,2,),0)&gt;2,IFERROR(VLOOKUP($H664,Standardværdier!$A$37:$B$41,2,),0)&gt;2,IFERROR(VLOOKUP($I664,Standardværdier!$A$44:$B$48,2,),0)&gt;2,IFERROR(VLOOKUP($J664,Standardværdier!$A$51:$B$55,2,),0)&gt;2,IFERROR(VLOOKUP($K664,Standardværdier!$A$58:$B$62,2,),0)&gt;2)*AND(IFERROR(VLOOKUP($L664,Standardværdier!$A$10:'Standardværdier'!$B$14,2,),0)&gt;2),TRUE,FALSE)</f>
        <v>0</v>
      </c>
      <c r="P664" s="7" t="str">
        <f t="shared" si="10"/>
        <v>C</v>
      </c>
    </row>
    <row r="665" spans="14:16" x14ac:dyDescent="0.25">
      <c r="N665" s="4" t="b">
        <f>IF(OR(IFERROR(VLOOKUP($F665,Standardværdier!$A$23:$B$27,2,),0)&gt;2,IFERROR(VLOOKUP($G665,Standardværdier!$A$30:$B$34,2,),0)&gt;2,IFERROR(VLOOKUP($H665,Standardværdier!$A$37:$B$41,2,),0)&gt;2,IFERROR(VLOOKUP($I665,Standardværdier!$A$44:$B$48,2,),0)&gt;2,IFERROR(VLOOKUP($J665,Standardværdier!$A$51:$B$55,2,),0)&gt;2,IFERROR(VLOOKUP($K665,Standardværdier!$A$58:$B$62,2,),0)&gt;2,IFERROR(VLOOKUP($L665,Standardværdier!$A$10:'Standardværdier'!$B$14,2,),0)&gt;2,),TRUE,FALSE)</f>
        <v>0</v>
      </c>
      <c r="O665" s="4" t="b">
        <f>IF(OR(IFERROR(VLOOKUP($F665,Standardværdier!$A$23:$B$27,2,),0)&gt;2,IFERROR(VLOOKUP($G665,Standardværdier!$A$30:$B$34,2,),0)&gt;2,IFERROR(VLOOKUP($H665,Standardværdier!$A$37:$B$41,2,),0)&gt;2,IFERROR(VLOOKUP($I665,Standardværdier!$A$44:$B$48,2,),0)&gt;2,IFERROR(VLOOKUP($J665,Standardværdier!$A$51:$B$55,2,),0)&gt;2,IFERROR(VLOOKUP($K665,Standardværdier!$A$58:$B$62,2,),0)&gt;2)*AND(IFERROR(VLOOKUP($L665,Standardværdier!$A$10:'Standardværdier'!$B$14,2,),0)&gt;2),TRUE,FALSE)</f>
        <v>0</v>
      </c>
      <c r="P665" s="7" t="str">
        <f t="shared" si="10"/>
        <v>C</v>
      </c>
    </row>
    <row r="666" spans="14:16" x14ac:dyDescent="0.25">
      <c r="N666" s="4" t="b">
        <f>IF(OR(IFERROR(VLOOKUP($F666,Standardværdier!$A$23:$B$27,2,),0)&gt;2,IFERROR(VLOOKUP($G666,Standardværdier!$A$30:$B$34,2,),0)&gt;2,IFERROR(VLOOKUP($H666,Standardværdier!$A$37:$B$41,2,),0)&gt;2,IFERROR(VLOOKUP($I666,Standardværdier!$A$44:$B$48,2,),0)&gt;2,IFERROR(VLOOKUP($J666,Standardværdier!$A$51:$B$55,2,),0)&gt;2,IFERROR(VLOOKUP($K666,Standardværdier!$A$58:$B$62,2,),0)&gt;2,IFERROR(VLOOKUP($L666,Standardværdier!$A$10:'Standardværdier'!$B$14,2,),0)&gt;2,),TRUE,FALSE)</f>
        <v>0</v>
      </c>
      <c r="O666" s="4" t="b">
        <f>IF(OR(IFERROR(VLOOKUP($F666,Standardværdier!$A$23:$B$27,2,),0)&gt;2,IFERROR(VLOOKUP($G666,Standardværdier!$A$30:$B$34,2,),0)&gt;2,IFERROR(VLOOKUP($H666,Standardværdier!$A$37:$B$41,2,),0)&gt;2,IFERROR(VLOOKUP($I666,Standardværdier!$A$44:$B$48,2,),0)&gt;2,IFERROR(VLOOKUP($J666,Standardværdier!$A$51:$B$55,2,),0)&gt;2,IFERROR(VLOOKUP($K666,Standardværdier!$A$58:$B$62,2,),0)&gt;2)*AND(IFERROR(VLOOKUP($L666,Standardværdier!$A$10:'Standardværdier'!$B$14,2,),0)&gt;2),TRUE,FALSE)</f>
        <v>0</v>
      </c>
      <c r="P666" s="7" t="str">
        <f t="shared" si="10"/>
        <v>C</v>
      </c>
    </row>
    <row r="667" spans="14:16" x14ac:dyDescent="0.25">
      <c r="N667" s="4" t="b">
        <f>IF(OR(IFERROR(VLOOKUP($F667,Standardværdier!$A$23:$B$27,2,),0)&gt;2,IFERROR(VLOOKUP($G667,Standardværdier!$A$30:$B$34,2,),0)&gt;2,IFERROR(VLOOKUP($H667,Standardværdier!$A$37:$B$41,2,),0)&gt;2,IFERROR(VLOOKUP($I667,Standardværdier!$A$44:$B$48,2,),0)&gt;2,IFERROR(VLOOKUP($J667,Standardværdier!$A$51:$B$55,2,),0)&gt;2,IFERROR(VLOOKUP($K667,Standardværdier!$A$58:$B$62,2,),0)&gt;2,IFERROR(VLOOKUP($L667,Standardværdier!$A$10:'Standardværdier'!$B$14,2,),0)&gt;2,),TRUE,FALSE)</f>
        <v>0</v>
      </c>
      <c r="O667" s="4" t="b">
        <f>IF(OR(IFERROR(VLOOKUP($F667,Standardværdier!$A$23:$B$27,2,),0)&gt;2,IFERROR(VLOOKUP($G667,Standardværdier!$A$30:$B$34,2,),0)&gt;2,IFERROR(VLOOKUP($H667,Standardværdier!$A$37:$B$41,2,),0)&gt;2,IFERROR(VLOOKUP($I667,Standardværdier!$A$44:$B$48,2,),0)&gt;2,IFERROR(VLOOKUP($J667,Standardværdier!$A$51:$B$55,2,),0)&gt;2,IFERROR(VLOOKUP($K667,Standardværdier!$A$58:$B$62,2,),0)&gt;2)*AND(IFERROR(VLOOKUP($L667,Standardværdier!$A$10:'Standardværdier'!$B$14,2,),0)&gt;2),TRUE,FALSE)</f>
        <v>0</v>
      </c>
      <c r="P667" s="7" t="str">
        <f t="shared" si="10"/>
        <v>C</v>
      </c>
    </row>
    <row r="668" spans="14:16" x14ac:dyDescent="0.25">
      <c r="N668" s="4" t="b">
        <f>IF(OR(IFERROR(VLOOKUP($F668,Standardværdier!$A$23:$B$27,2,),0)&gt;2,IFERROR(VLOOKUP($G668,Standardværdier!$A$30:$B$34,2,),0)&gt;2,IFERROR(VLOOKUP($H668,Standardværdier!$A$37:$B$41,2,),0)&gt;2,IFERROR(VLOOKUP($I668,Standardværdier!$A$44:$B$48,2,),0)&gt;2,IFERROR(VLOOKUP($J668,Standardværdier!$A$51:$B$55,2,),0)&gt;2,IFERROR(VLOOKUP($K668,Standardværdier!$A$58:$B$62,2,),0)&gt;2,IFERROR(VLOOKUP($L668,Standardværdier!$A$10:'Standardværdier'!$B$14,2,),0)&gt;2,),TRUE,FALSE)</f>
        <v>0</v>
      </c>
      <c r="O668" s="4" t="b">
        <f>IF(OR(IFERROR(VLOOKUP($F668,Standardværdier!$A$23:$B$27,2,),0)&gt;2,IFERROR(VLOOKUP($G668,Standardværdier!$A$30:$B$34,2,),0)&gt;2,IFERROR(VLOOKUP($H668,Standardværdier!$A$37:$B$41,2,),0)&gt;2,IFERROR(VLOOKUP($I668,Standardværdier!$A$44:$B$48,2,),0)&gt;2,IFERROR(VLOOKUP($J668,Standardværdier!$A$51:$B$55,2,),0)&gt;2,IFERROR(VLOOKUP($K668,Standardværdier!$A$58:$B$62,2,),0)&gt;2)*AND(IFERROR(VLOOKUP($L668,Standardværdier!$A$10:'Standardværdier'!$B$14,2,),0)&gt;2),TRUE,FALSE)</f>
        <v>0</v>
      </c>
      <c r="P668" s="7" t="str">
        <f t="shared" si="10"/>
        <v>C</v>
      </c>
    </row>
    <row r="669" spans="14:16" x14ac:dyDescent="0.25">
      <c r="N669" s="4" t="b">
        <f>IF(OR(IFERROR(VLOOKUP($F669,Standardværdier!$A$23:$B$27,2,),0)&gt;2,IFERROR(VLOOKUP($G669,Standardværdier!$A$30:$B$34,2,),0)&gt;2,IFERROR(VLOOKUP($H669,Standardværdier!$A$37:$B$41,2,),0)&gt;2,IFERROR(VLOOKUP($I669,Standardværdier!$A$44:$B$48,2,),0)&gt;2,IFERROR(VLOOKUP($J669,Standardværdier!$A$51:$B$55,2,),0)&gt;2,IFERROR(VLOOKUP($K669,Standardværdier!$A$58:$B$62,2,),0)&gt;2,IFERROR(VLOOKUP($L669,Standardværdier!$A$10:'Standardværdier'!$B$14,2,),0)&gt;2,),TRUE,FALSE)</f>
        <v>0</v>
      </c>
      <c r="O669" s="4" t="b">
        <f>IF(OR(IFERROR(VLOOKUP($F669,Standardværdier!$A$23:$B$27,2,),0)&gt;2,IFERROR(VLOOKUP($G669,Standardværdier!$A$30:$B$34,2,),0)&gt;2,IFERROR(VLOOKUP($H669,Standardværdier!$A$37:$B$41,2,),0)&gt;2,IFERROR(VLOOKUP($I669,Standardværdier!$A$44:$B$48,2,),0)&gt;2,IFERROR(VLOOKUP($J669,Standardværdier!$A$51:$B$55,2,),0)&gt;2,IFERROR(VLOOKUP($K669,Standardværdier!$A$58:$B$62,2,),0)&gt;2)*AND(IFERROR(VLOOKUP($L669,Standardværdier!$A$10:'Standardværdier'!$B$14,2,),0)&gt;2),TRUE,FALSE)</f>
        <v>0</v>
      </c>
      <c r="P669" s="7" t="str">
        <f t="shared" si="10"/>
        <v>C</v>
      </c>
    </row>
    <row r="670" spans="14:16" x14ac:dyDescent="0.25">
      <c r="N670" s="4" t="b">
        <f>IF(OR(IFERROR(VLOOKUP($F670,Standardværdier!$A$23:$B$27,2,),0)&gt;2,IFERROR(VLOOKUP($G670,Standardværdier!$A$30:$B$34,2,),0)&gt;2,IFERROR(VLOOKUP($H670,Standardværdier!$A$37:$B$41,2,),0)&gt;2,IFERROR(VLOOKUP($I670,Standardværdier!$A$44:$B$48,2,),0)&gt;2,IFERROR(VLOOKUP($J670,Standardværdier!$A$51:$B$55,2,),0)&gt;2,IFERROR(VLOOKUP($K670,Standardværdier!$A$58:$B$62,2,),0)&gt;2,IFERROR(VLOOKUP($L670,Standardværdier!$A$10:'Standardværdier'!$B$14,2,),0)&gt;2,),TRUE,FALSE)</f>
        <v>0</v>
      </c>
      <c r="O670" s="4" t="b">
        <f>IF(OR(IFERROR(VLOOKUP($F670,Standardværdier!$A$23:$B$27,2,),0)&gt;2,IFERROR(VLOOKUP($G670,Standardværdier!$A$30:$B$34,2,),0)&gt;2,IFERROR(VLOOKUP($H670,Standardværdier!$A$37:$B$41,2,),0)&gt;2,IFERROR(VLOOKUP($I670,Standardværdier!$A$44:$B$48,2,),0)&gt;2,IFERROR(VLOOKUP($J670,Standardværdier!$A$51:$B$55,2,),0)&gt;2,IFERROR(VLOOKUP($K670,Standardværdier!$A$58:$B$62,2,),0)&gt;2)*AND(IFERROR(VLOOKUP($L670,Standardværdier!$A$10:'Standardværdier'!$B$14,2,),0)&gt;2),TRUE,FALSE)</f>
        <v>0</v>
      </c>
      <c r="P670" s="7" t="str">
        <f t="shared" si="10"/>
        <v>C</v>
      </c>
    </row>
    <row r="671" spans="14:16" x14ac:dyDescent="0.25">
      <c r="N671" s="4" t="b">
        <f>IF(OR(IFERROR(VLOOKUP($F671,Standardværdier!$A$23:$B$27,2,),0)&gt;2,IFERROR(VLOOKUP($G671,Standardværdier!$A$30:$B$34,2,),0)&gt;2,IFERROR(VLOOKUP($H671,Standardværdier!$A$37:$B$41,2,),0)&gt;2,IFERROR(VLOOKUP($I671,Standardværdier!$A$44:$B$48,2,),0)&gt;2,IFERROR(VLOOKUP($J671,Standardværdier!$A$51:$B$55,2,),0)&gt;2,IFERROR(VLOOKUP($K671,Standardværdier!$A$58:$B$62,2,),0)&gt;2,IFERROR(VLOOKUP($L671,Standardværdier!$A$10:'Standardværdier'!$B$14,2,),0)&gt;2,),TRUE,FALSE)</f>
        <v>0</v>
      </c>
      <c r="O671" s="4" t="b">
        <f>IF(OR(IFERROR(VLOOKUP($F671,Standardværdier!$A$23:$B$27,2,),0)&gt;2,IFERROR(VLOOKUP($G671,Standardværdier!$A$30:$B$34,2,),0)&gt;2,IFERROR(VLOOKUP($H671,Standardværdier!$A$37:$B$41,2,),0)&gt;2,IFERROR(VLOOKUP($I671,Standardværdier!$A$44:$B$48,2,),0)&gt;2,IFERROR(VLOOKUP($J671,Standardværdier!$A$51:$B$55,2,),0)&gt;2,IFERROR(VLOOKUP($K671,Standardværdier!$A$58:$B$62,2,),0)&gt;2)*AND(IFERROR(VLOOKUP($L671,Standardværdier!$A$10:'Standardværdier'!$B$14,2,),0)&gt;2),TRUE,FALSE)</f>
        <v>0</v>
      </c>
      <c r="P671" s="7" t="str">
        <f t="shared" si="10"/>
        <v>C</v>
      </c>
    </row>
    <row r="672" spans="14:16" x14ac:dyDescent="0.25">
      <c r="N672" s="4" t="b">
        <f>IF(OR(IFERROR(VLOOKUP($F672,Standardværdier!$A$23:$B$27,2,),0)&gt;2,IFERROR(VLOOKUP($G672,Standardværdier!$A$30:$B$34,2,),0)&gt;2,IFERROR(VLOOKUP($H672,Standardværdier!$A$37:$B$41,2,),0)&gt;2,IFERROR(VLOOKUP($I672,Standardværdier!$A$44:$B$48,2,),0)&gt;2,IFERROR(VLOOKUP($J672,Standardværdier!$A$51:$B$55,2,),0)&gt;2,IFERROR(VLOOKUP($K672,Standardværdier!$A$58:$B$62,2,),0)&gt;2,IFERROR(VLOOKUP($L672,Standardværdier!$A$10:'Standardværdier'!$B$14,2,),0)&gt;2,),TRUE,FALSE)</f>
        <v>0</v>
      </c>
      <c r="O672" s="4" t="b">
        <f>IF(OR(IFERROR(VLOOKUP($F672,Standardværdier!$A$23:$B$27,2,),0)&gt;2,IFERROR(VLOOKUP($G672,Standardværdier!$A$30:$B$34,2,),0)&gt;2,IFERROR(VLOOKUP($H672,Standardværdier!$A$37:$B$41,2,),0)&gt;2,IFERROR(VLOOKUP($I672,Standardværdier!$A$44:$B$48,2,),0)&gt;2,IFERROR(VLOOKUP($J672,Standardværdier!$A$51:$B$55,2,),0)&gt;2,IFERROR(VLOOKUP($K672,Standardværdier!$A$58:$B$62,2,),0)&gt;2)*AND(IFERROR(VLOOKUP($L672,Standardværdier!$A$10:'Standardværdier'!$B$14,2,),0)&gt;2),TRUE,FALSE)</f>
        <v>0</v>
      </c>
      <c r="P672" s="7" t="str">
        <f t="shared" si="10"/>
        <v>C</v>
      </c>
    </row>
    <row r="673" spans="14:16" x14ac:dyDescent="0.25">
      <c r="N673" s="4" t="b">
        <f>IF(OR(IFERROR(VLOOKUP($F673,Standardværdier!$A$23:$B$27,2,),0)&gt;2,IFERROR(VLOOKUP($G673,Standardværdier!$A$30:$B$34,2,),0)&gt;2,IFERROR(VLOOKUP($H673,Standardværdier!$A$37:$B$41,2,),0)&gt;2,IFERROR(VLOOKUP($I673,Standardværdier!$A$44:$B$48,2,),0)&gt;2,IFERROR(VLOOKUP($J673,Standardværdier!$A$51:$B$55,2,),0)&gt;2,IFERROR(VLOOKUP($K673,Standardværdier!$A$58:$B$62,2,),0)&gt;2,IFERROR(VLOOKUP($L673,Standardværdier!$A$10:'Standardværdier'!$B$14,2,),0)&gt;2,),TRUE,FALSE)</f>
        <v>0</v>
      </c>
      <c r="O673" s="4" t="b">
        <f>IF(OR(IFERROR(VLOOKUP($F673,Standardværdier!$A$23:$B$27,2,),0)&gt;2,IFERROR(VLOOKUP($G673,Standardværdier!$A$30:$B$34,2,),0)&gt;2,IFERROR(VLOOKUP($H673,Standardværdier!$A$37:$B$41,2,),0)&gt;2,IFERROR(VLOOKUP($I673,Standardværdier!$A$44:$B$48,2,),0)&gt;2,IFERROR(VLOOKUP($J673,Standardværdier!$A$51:$B$55,2,),0)&gt;2,IFERROR(VLOOKUP($K673,Standardværdier!$A$58:$B$62,2,),0)&gt;2)*AND(IFERROR(VLOOKUP($L673,Standardværdier!$A$10:'Standardværdier'!$B$14,2,),0)&gt;2),TRUE,FALSE)</f>
        <v>0</v>
      </c>
      <c r="P673" s="7" t="str">
        <f t="shared" si="10"/>
        <v>C</v>
      </c>
    </row>
    <row r="674" spans="14:16" x14ac:dyDescent="0.25">
      <c r="N674" s="4" t="b">
        <f>IF(OR(IFERROR(VLOOKUP($F674,Standardværdier!$A$23:$B$27,2,),0)&gt;2,IFERROR(VLOOKUP($G674,Standardværdier!$A$30:$B$34,2,),0)&gt;2,IFERROR(VLOOKUP($H674,Standardværdier!$A$37:$B$41,2,),0)&gt;2,IFERROR(VLOOKUP($I674,Standardværdier!$A$44:$B$48,2,),0)&gt;2,IFERROR(VLOOKUP($J674,Standardværdier!$A$51:$B$55,2,),0)&gt;2,IFERROR(VLOOKUP($K674,Standardværdier!$A$58:$B$62,2,),0)&gt;2,IFERROR(VLOOKUP($L674,Standardværdier!$A$10:'Standardværdier'!$B$14,2,),0)&gt;2,),TRUE,FALSE)</f>
        <v>0</v>
      </c>
      <c r="O674" s="4" t="b">
        <f>IF(OR(IFERROR(VLOOKUP($F674,Standardværdier!$A$23:$B$27,2,),0)&gt;2,IFERROR(VLOOKUP($G674,Standardværdier!$A$30:$B$34,2,),0)&gt;2,IFERROR(VLOOKUP($H674,Standardværdier!$A$37:$B$41,2,),0)&gt;2,IFERROR(VLOOKUP($I674,Standardværdier!$A$44:$B$48,2,),0)&gt;2,IFERROR(VLOOKUP($J674,Standardværdier!$A$51:$B$55,2,),0)&gt;2,IFERROR(VLOOKUP($K674,Standardværdier!$A$58:$B$62,2,),0)&gt;2)*AND(IFERROR(VLOOKUP($L674,Standardværdier!$A$10:'Standardværdier'!$B$14,2,),0)&gt;2),TRUE,FALSE)</f>
        <v>0</v>
      </c>
      <c r="P674" s="7" t="str">
        <f t="shared" si="10"/>
        <v>C</v>
      </c>
    </row>
    <row r="675" spans="14:16" x14ac:dyDescent="0.25">
      <c r="N675" s="4" t="b">
        <f>IF(OR(IFERROR(VLOOKUP($F675,Standardværdier!$A$23:$B$27,2,),0)&gt;2,IFERROR(VLOOKUP($G675,Standardværdier!$A$30:$B$34,2,),0)&gt;2,IFERROR(VLOOKUP($H675,Standardværdier!$A$37:$B$41,2,),0)&gt;2,IFERROR(VLOOKUP($I675,Standardværdier!$A$44:$B$48,2,),0)&gt;2,IFERROR(VLOOKUP($J675,Standardværdier!$A$51:$B$55,2,),0)&gt;2,IFERROR(VLOOKUP($K675,Standardværdier!$A$58:$B$62,2,),0)&gt;2,IFERROR(VLOOKUP($L675,Standardværdier!$A$10:'Standardværdier'!$B$14,2,),0)&gt;2,),TRUE,FALSE)</f>
        <v>0</v>
      </c>
      <c r="O675" s="4" t="b">
        <f>IF(OR(IFERROR(VLOOKUP($F675,Standardværdier!$A$23:$B$27,2,),0)&gt;2,IFERROR(VLOOKUP($G675,Standardværdier!$A$30:$B$34,2,),0)&gt;2,IFERROR(VLOOKUP($H675,Standardværdier!$A$37:$B$41,2,),0)&gt;2,IFERROR(VLOOKUP($I675,Standardværdier!$A$44:$B$48,2,),0)&gt;2,IFERROR(VLOOKUP($J675,Standardværdier!$A$51:$B$55,2,),0)&gt;2,IFERROR(VLOOKUP($K675,Standardværdier!$A$58:$B$62,2,),0)&gt;2)*AND(IFERROR(VLOOKUP($L675,Standardværdier!$A$10:'Standardværdier'!$B$14,2,),0)&gt;2),TRUE,FALSE)</f>
        <v>0</v>
      </c>
      <c r="P675" s="7" t="str">
        <f t="shared" si="10"/>
        <v>C</v>
      </c>
    </row>
    <row r="676" spans="14:16" x14ac:dyDescent="0.25">
      <c r="N676" s="4" t="b">
        <f>IF(OR(IFERROR(VLOOKUP($F676,Standardværdier!$A$23:$B$27,2,),0)&gt;2,IFERROR(VLOOKUP($G676,Standardværdier!$A$30:$B$34,2,),0)&gt;2,IFERROR(VLOOKUP($H676,Standardværdier!$A$37:$B$41,2,),0)&gt;2,IFERROR(VLOOKUP($I676,Standardværdier!$A$44:$B$48,2,),0)&gt;2,IFERROR(VLOOKUP($J676,Standardværdier!$A$51:$B$55,2,),0)&gt;2,IFERROR(VLOOKUP($K676,Standardværdier!$A$58:$B$62,2,),0)&gt;2,IFERROR(VLOOKUP($L676,Standardværdier!$A$10:'Standardværdier'!$B$14,2,),0)&gt;2,),TRUE,FALSE)</f>
        <v>0</v>
      </c>
      <c r="O676" s="4" t="b">
        <f>IF(OR(IFERROR(VLOOKUP($F676,Standardværdier!$A$23:$B$27,2,),0)&gt;2,IFERROR(VLOOKUP($G676,Standardværdier!$A$30:$B$34,2,),0)&gt;2,IFERROR(VLOOKUP($H676,Standardværdier!$A$37:$B$41,2,),0)&gt;2,IFERROR(VLOOKUP($I676,Standardværdier!$A$44:$B$48,2,),0)&gt;2,IFERROR(VLOOKUP($J676,Standardværdier!$A$51:$B$55,2,),0)&gt;2,IFERROR(VLOOKUP($K676,Standardværdier!$A$58:$B$62,2,),0)&gt;2)*AND(IFERROR(VLOOKUP($L676,Standardværdier!$A$10:'Standardværdier'!$B$14,2,),0)&gt;2),TRUE,FALSE)</f>
        <v>0</v>
      </c>
      <c r="P676" s="7" t="str">
        <f t="shared" si="10"/>
        <v>C</v>
      </c>
    </row>
    <row r="677" spans="14:16" x14ac:dyDescent="0.25">
      <c r="N677" s="4" t="b">
        <f>IF(OR(IFERROR(VLOOKUP($F677,Standardværdier!$A$23:$B$27,2,),0)&gt;2,IFERROR(VLOOKUP($G677,Standardværdier!$A$30:$B$34,2,),0)&gt;2,IFERROR(VLOOKUP($H677,Standardværdier!$A$37:$B$41,2,),0)&gt;2,IFERROR(VLOOKUP($I677,Standardværdier!$A$44:$B$48,2,),0)&gt;2,IFERROR(VLOOKUP($J677,Standardværdier!$A$51:$B$55,2,),0)&gt;2,IFERROR(VLOOKUP($K677,Standardværdier!$A$58:$B$62,2,),0)&gt;2,IFERROR(VLOOKUP($L677,Standardværdier!$A$10:'Standardværdier'!$B$14,2,),0)&gt;2,),TRUE,FALSE)</f>
        <v>0</v>
      </c>
      <c r="O677" s="4" t="b">
        <f>IF(OR(IFERROR(VLOOKUP($F677,Standardværdier!$A$23:$B$27,2,),0)&gt;2,IFERROR(VLOOKUP($G677,Standardværdier!$A$30:$B$34,2,),0)&gt;2,IFERROR(VLOOKUP($H677,Standardværdier!$A$37:$B$41,2,),0)&gt;2,IFERROR(VLOOKUP($I677,Standardværdier!$A$44:$B$48,2,),0)&gt;2,IFERROR(VLOOKUP($J677,Standardværdier!$A$51:$B$55,2,),0)&gt;2,IFERROR(VLOOKUP($K677,Standardværdier!$A$58:$B$62,2,),0)&gt;2)*AND(IFERROR(VLOOKUP($L677,Standardværdier!$A$10:'Standardværdier'!$B$14,2,),0)&gt;2),TRUE,FALSE)</f>
        <v>0</v>
      </c>
      <c r="P677" s="7" t="str">
        <f t="shared" si="10"/>
        <v>C</v>
      </c>
    </row>
    <row r="678" spans="14:16" x14ac:dyDescent="0.25">
      <c r="N678" s="4" t="b">
        <f>IF(OR(IFERROR(VLOOKUP($F678,Standardværdier!$A$23:$B$27,2,),0)&gt;2,IFERROR(VLOOKUP($G678,Standardværdier!$A$30:$B$34,2,),0)&gt;2,IFERROR(VLOOKUP($H678,Standardværdier!$A$37:$B$41,2,),0)&gt;2,IFERROR(VLOOKUP($I678,Standardværdier!$A$44:$B$48,2,),0)&gt;2,IFERROR(VLOOKUP($J678,Standardværdier!$A$51:$B$55,2,),0)&gt;2,IFERROR(VLOOKUP($K678,Standardværdier!$A$58:$B$62,2,),0)&gt;2,IFERROR(VLOOKUP($L678,Standardværdier!$A$10:'Standardværdier'!$B$14,2,),0)&gt;2,),TRUE,FALSE)</f>
        <v>0</v>
      </c>
      <c r="O678" s="4" t="b">
        <f>IF(OR(IFERROR(VLOOKUP($F678,Standardværdier!$A$23:$B$27,2,),0)&gt;2,IFERROR(VLOOKUP($G678,Standardværdier!$A$30:$B$34,2,),0)&gt;2,IFERROR(VLOOKUP($H678,Standardværdier!$A$37:$B$41,2,),0)&gt;2,IFERROR(VLOOKUP($I678,Standardværdier!$A$44:$B$48,2,),0)&gt;2,IFERROR(VLOOKUP($J678,Standardværdier!$A$51:$B$55,2,),0)&gt;2,IFERROR(VLOOKUP($K678,Standardværdier!$A$58:$B$62,2,),0)&gt;2)*AND(IFERROR(VLOOKUP($L678,Standardværdier!$A$10:'Standardværdier'!$B$14,2,),0)&gt;2),TRUE,FALSE)</f>
        <v>0</v>
      </c>
      <c r="P678" s="7" t="str">
        <f t="shared" si="10"/>
        <v>C</v>
      </c>
    </row>
    <row r="679" spans="14:16" x14ac:dyDescent="0.25">
      <c r="N679" s="4" t="b">
        <f>IF(OR(IFERROR(VLOOKUP($F679,Standardværdier!$A$23:$B$27,2,),0)&gt;2,IFERROR(VLOOKUP($G679,Standardværdier!$A$30:$B$34,2,),0)&gt;2,IFERROR(VLOOKUP($H679,Standardværdier!$A$37:$B$41,2,),0)&gt;2,IFERROR(VLOOKUP($I679,Standardværdier!$A$44:$B$48,2,),0)&gt;2,IFERROR(VLOOKUP($J679,Standardværdier!$A$51:$B$55,2,),0)&gt;2,IFERROR(VLOOKUP($K679,Standardværdier!$A$58:$B$62,2,),0)&gt;2,IFERROR(VLOOKUP($L679,Standardværdier!$A$10:'Standardværdier'!$B$14,2,),0)&gt;2,),TRUE,FALSE)</f>
        <v>0</v>
      </c>
      <c r="O679" s="4" t="b">
        <f>IF(OR(IFERROR(VLOOKUP($F679,Standardværdier!$A$23:$B$27,2,),0)&gt;2,IFERROR(VLOOKUP($G679,Standardværdier!$A$30:$B$34,2,),0)&gt;2,IFERROR(VLOOKUP($H679,Standardværdier!$A$37:$B$41,2,),0)&gt;2,IFERROR(VLOOKUP($I679,Standardværdier!$A$44:$B$48,2,),0)&gt;2,IFERROR(VLOOKUP($J679,Standardværdier!$A$51:$B$55,2,),0)&gt;2,IFERROR(VLOOKUP($K679,Standardværdier!$A$58:$B$62,2,),0)&gt;2)*AND(IFERROR(VLOOKUP($L679,Standardværdier!$A$10:'Standardværdier'!$B$14,2,),0)&gt;2),TRUE,FALSE)</f>
        <v>0</v>
      </c>
      <c r="P679" s="7" t="str">
        <f t="shared" si="10"/>
        <v>C</v>
      </c>
    </row>
    <row r="680" spans="14:16" x14ac:dyDescent="0.25">
      <c r="N680" s="4" t="b">
        <f>IF(OR(IFERROR(VLOOKUP($F680,Standardværdier!$A$23:$B$27,2,),0)&gt;2,IFERROR(VLOOKUP($G680,Standardværdier!$A$30:$B$34,2,),0)&gt;2,IFERROR(VLOOKUP($H680,Standardværdier!$A$37:$B$41,2,),0)&gt;2,IFERROR(VLOOKUP($I680,Standardværdier!$A$44:$B$48,2,),0)&gt;2,IFERROR(VLOOKUP($J680,Standardværdier!$A$51:$B$55,2,),0)&gt;2,IFERROR(VLOOKUP($K680,Standardværdier!$A$58:$B$62,2,),0)&gt;2,IFERROR(VLOOKUP($L680,Standardværdier!$A$10:'Standardværdier'!$B$14,2,),0)&gt;2,),TRUE,FALSE)</f>
        <v>0</v>
      </c>
      <c r="O680" s="4" t="b">
        <f>IF(OR(IFERROR(VLOOKUP($F680,Standardværdier!$A$23:$B$27,2,),0)&gt;2,IFERROR(VLOOKUP($G680,Standardværdier!$A$30:$B$34,2,),0)&gt;2,IFERROR(VLOOKUP($H680,Standardværdier!$A$37:$B$41,2,),0)&gt;2,IFERROR(VLOOKUP($I680,Standardværdier!$A$44:$B$48,2,),0)&gt;2,IFERROR(VLOOKUP($J680,Standardværdier!$A$51:$B$55,2,),0)&gt;2,IFERROR(VLOOKUP($K680,Standardværdier!$A$58:$B$62,2,),0)&gt;2)*AND(IFERROR(VLOOKUP($L680,Standardværdier!$A$10:'Standardværdier'!$B$14,2,),0)&gt;2),TRUE,FALSE)</f>
        <v>0</v>
      </c>
      <c r="P680" s="7" t="str">
        <f t="shared" si="10"/>
        <v>C</v>
      </c>
    </row>
    <row r="681" spans="14:16" x14ac:dyDescent="0.25">
      <c r="N681" s="4" t="b">
        <f>IF(OR(IFERROR(VLOOKUP($F681,Standardværdier!$A$23:$B$27,2,),0)&gt;2,IFERROR(VLOOKUP($G681,Standardværdier!$A$30:$B$34,2,),0)&gt;2,IFERROR(VLOOKUP($H681,Standardværdier!$A$37:$B$41,2,),0)&gt;2,IFERROR(VLOOKUP($I681,Standardværdier!$A$44:$B$48,2,),0)&gt;2,IFERROR(VLOOKUP($J681,Standardværdier!$A$51:$B$55,2,),0)&gt;2,IFERROR(VLOOKUP($K681,Standardværdier!$A$58:$B$62,2,),0)&gt;2,IFERROR(VLOOKUP($L681,Standardværdier!$A$10:'Standardværdier'!$B$14,2,),0)&gt;2,),TRUE,FALSE)</f>
        <v>0</v>
      </c>
      <c r="O681" s="4" t="b">
        <f>IF(OR(IFERROR(VLOOKUP($F681,Standardværdier!$A$23:$B$27,2,),0)&gt;2,IFERROR(VLOOKUP($G681,Standardværdier!$A$30:$B$34,2,),0)&gt;2,IFERROR(VLOOKUP($H681,Standardværdier!$A$37:$B$41,2,),0)&gt;2,IFERROR(VLOOKUP($I681,Standardværdier!$A$44:$B$48,2,),0)&gt;2,IFERROR(VLOOKUP($J681,Standardværdier!$A$51:$B$55,2,),0)&gt;2,IFERROR(VLOOKUP($K681,Standardværdier!$A$58:$B$62,2,),0)&gt;2)*AND(IFERROR(VLOOKUP($L681,Standardværdier!$A$10:'Standardværdier'!$B$14,2,),0)&gt;2),TRUE,FALSE)</f>
        <v>0</v>
      </c>
      <c r="P681" s="7" t="str">
        <f t="shared" si="10"/>
        <v>C</v>
      </c>
    </row>
    <row r="682" spans="14:16" x14ac:dyDescent="0.25">
      <c r="N682" s="4" t="b">
        <f>IF(OR(IFERROR(VLOOKUP($F682,Standardværdier!$A$23:$B$27,2,),0)&gt;2,IFERROR(VLOOKUP($G682,Standardværdier!$A$30:$B$34,2,),0)&gt;2,IFERROR(VLOOKUP($H682,Standardværdier!$A$37:$B$41,2,),0)&gt;2,IFERROR(VLOOKUP($I682,Standardværdier!$A$44:$B$48,2,),0)&gt;2,IFERROR(VLOOKUP($J682,Standardværdier!$A$51:$B$55,2,),0)&gt;2,IFERROR(VLOOKUP($K682,Standardværdier!$A$58:$B$62,2,),0)&gt;2,IFERROR(VLOOKUP($L682,Standardværdier!$A$10:'Standardværdier'!$B$14,2,),0)&gt;2,),TRUE,FALSE)</f>
        <v>0</v>
      </c>
      <c r="O682" s="4" t="b">
        <f>IF(OR(IFERROR(VLOOKUP($F682,Standardværdier!$A$23:$B$27,2,),0)&gt;2,IFERROR(VLOOKUP($G682,Standardværdier!$A$30:$B$34,2,),0)&gt;2,IFERROR(VLOOKUP($H682,Standardværdier!$A$37:$B$41,2,),0)&gt;2,IFERROR(VLOOKUP($I682,Standardværdier!$A$44:$B$48,2,),0)&gt;2,IFERROR(VLOOKUP($J682,Standardværdier!$A$51:$B$55,2,),0)&gt;2,IFERROR(VLOOKUP($K682,Standardværdier!$A$58:$B$62,2,),0)&gt;2)*AND(IFERROR(VLOOKUP($L682,Standardværdier!$A$10:'Standardværdier'!$B$14,2,),0)&gt;2),TRUE,FALSE)</f>
        <v>0</v>
      </c>
      <c r="P682" s="7" t="str">
        <f t="shared" si="10"/>
        <v>C</v>
      </c>
    </row>
    <row r="683" spans="14:16" x14ac:dyDescent="0.25">
      <c r="N683" s="4" t="b">
        <f>IF(OR(IFERROR(VLOOKUP($F683,Standardværdier!$A$23:$B$27,2,),0)&gt;2,IFERROR(VLOOKUP($G683,Standardværdier!$A$30:$B$34,2,),0)&gt;2,IFERROR(VLOOKUP($H683,Standardværdier!$A$37:$B$41,2,),0)&gt;2,IFERROR(VLOOKUP($I683,Standardværdier!$A$44:$B$48,2,),0)&gt;2,IFERROR(VLOOKUP($J683,Standardværdier!$A$51:$B$55,2,),0)&gt;2,IFERROR(VLOOKUP($K683,Standardværdier!$A$58:$B$62,2,),0)&gt;2,IFERROR(VLOOKUP($L683,Standardværdier!$A$10:'Standardværdier'!$B$14,2,),0)&gt;2,),TRUE,FALSE)</f>
        <v>0</v>
      </c>
      <c r="O683" s="4" t="b">
        <f>IF(OR(IFERROR(VLOOKUP($F683,Standardværdier!$A$23:$B$27,2,),0)&gt;2,IFERROR(VLOOKUP($G683,Standardværdier!$A$30:$B$34,2,),0)&gt;2,IFERROR(VLOOKUP($H683,Standardværdier!$A$37:$B$41,2,),0)&gt;2,IFERROR(VLOOKUP($I683,Standardværdier!$A$44:$B$48,2,),0)&gt;2,IFERROR(VLOOKUP($J683,Standardværdier!$A$51:$B$55,2,),0)&gt;2,IFERROR(VLOOKUP($K683,Standardværdier!$A$58:$B$62,2,),0)&gt;2)*AND(IFERROR(VLOOKUP($L683,Standardværdier!$A$10:'Standardværdier'!$B$14,2,),0)&gt;2),TRUE,FALSE)</f>
        <v>0</v>
      </c>
      <c r="P683" s="7" t="str">
        <f t="shared" si="10"/>
        <v>C</v>
      </c>
    </row>
    <row r="684" spans="14:16" x14ac:dyDescent="0.25">
      <c r="N684" s="4" t="b">
        <f>IF(OR(IFERROR(VLOOKUP($F684,Standardværdier!$A$23:$B$27,2,),0)&gt;2,IFERROR(VLOOKUP($G684,Standardværdier!$A$30:$B$34,2,),0)&gt;2,IFERROR(VLOOKUP($H684,Standardværdier!$A$37:$B$41,2,),0)&gt;2,IFERROR(VLOOKUP($I684,Standardværdier!$A$44:$B$48,2,),0)&gt;2,IFERROR(VLOOKUP($J684,Standardværdier!$A$51:$B$55,2,),0)&gt;2,IFERROR(VLOOKUP($K684,Standardværdier!$A$58:$B$62,2,),0)&gt;2,IFERROR(VLOOKUP($L684,Standardværdier!$A$10:'Standardværdier'!$B$14,2,),0)&gt;2,),TRUE,FALSE)</f>
        <v>0</v>
      </c>
      <c r="O684" s="4" t="b">
        <f>IF(OR(IFERROR(VLOOKUP($F684,Standardværdier!$A$23:$B$27,2,),0)&gt;2,IFERROR(VLOOKUP($G684,Standardværdier!$A$30:$B$34,2,),0)&gt;2,IFERROR(VLOOKUP($H684,Standardværdier!$A$37:$B$41,2,),0)&gt;2,IFERROR(VLOOKUP($I684,Standardværdier!$A$44:$B$48,2,),0)&gt;2,IFERROR(VLOOKUP($J684,Standardværdier!$A$51:$B$55,2,),0)&gt;2,IFERROR(VLOOKUP($K684,Standardværdier!$A$58:$B$62,2,),0)&gt;2)*AND(IFERROR(VLOOKUP($L684,Standardværdier!$A$10:'Standardværdier'!$B$14,2,),0)&gt;2),TRUE,FALSE)</f>
        <v>0</v>
      </c>
      <c r="P684" s="7" t="str">
        <f t="shared" si="10"/>
        <v>C</v>
      </c>
    </row>
    <row r="685" spans="14:16" x14ac:dyDescent="0.25">
      <c r="N685" s="4" t="b">
        <f>IF(OR(IFERROR(VLOOKUP($F685,Standardværdier!$A$23:$B$27,2,),0)&gt;2,IFERROR(VLOOKUP($G685,Standardværdier!$A$30:$B$34,2,),0)&gt;2,IFERROR(VLOOKUP($H685,Standardværdier!$A$37:$B$41,2,),0)&gt;2,IFERROR(VLOOKUP($I685,Standardværdier!$A$44:$B$48,2,),0)&gt;2,IFERROR(VLOOKUP($J685,Standardværdier!$A$51:$B$55,2,),0)&gt;2,IFERROR(VLOOKUP($K685,Standardværdier!$A$58:$B$62,2,),0)&gt;2,IFERROR(VLOOKUP($L685,Standardværdier!$A$10:'Standardværdier'!$B$14,2,),0)&gt;2,),TRUE,FALSE)</f>
        <v>0</v>
      </c>
      <c r="O685" s="4" t="b">
        <f>IF(OR(IFERROR(VLOOKUP($F685,Standardværdier!$A$23:$B$27,2,),0)&gt;2,IFERROR(VLOOKUP($G685,Standardværdier!$A$30:$B$34,2,),0)&gt;2,IFERROR(VLOOKUP($H685,Standardværdier!$A$37:$B$41,2,),0)&gt;2,IFERROR(VLOOKUP($I685,Standardværdier!$A$44:$B$48,2,),0)&gt;2,IFERROR(VLOOKUP($J685,Standardværdier!$A$51:$B$55,2,),0)&gt;2,IFERROR(VLOOKUP($K685,Standardværdier!$A$58:$B$62,2,),0)&gt;2)*AND(IFERROR(VLOOKUP($L685,Standardværdier!$A$10:'Standardværdier'!$B$14,2,),0)&gt;2),TRUE,FALSE)</f>
        <v>0</v>
      </c>
      <c r="P685" s="7" t="str">
        <f t="shared" si="10"/>
        <v>C</v>
      </c>
    </row>
    <row r="686" spans="14:16" x14ac:dyDescent="0.25">
      <c r="N686" s="4" t="b">
        <f>IF(OR(IFERROR(VLOOKUP($F686,Standardværdier!$A$23:$B$27,2,),0)&gt;2,IFERROR(VLOOKUP($G686,Standardværdier!$A$30:$B$34,2,),0)&gt;2,IFERROR(VLOOKUP($H686,Standardværdier!$A$37:$B$41,2,),0)&gt;2,IFERROR(VLOOKUP($I686,Standardværdier!$A$44:$B$48,2,),0)&gt;2,IFERROR(VLOOKUP($J686,Standardværdier!$A$51:$B$55,2,),0)&gt;2,IFERROR(VLOOKUP($K686,Standardværdier!$A$58:$B$62,2,),0)&gt;2,IFERROR(VLOOKUP($L686,Standardværdier!$A$10:'Standardværdier'!$B$14,2,),0)&gt;2,),TRUE,FALSE)</f>
        <v>0</v>
      </c>
      <c r="O686" s="4" t="b">
        <f>IF(OR(IFERROR(VLOOKUP($F686,Standardværdier!$A$23:$B$27,2,),0)&gt;2,IFERROR(VLOOKUP($G686,Standardværdier!$A$30:$B$34,2,),0)&gt;2,IFERROR(VLOOKUP($H686,Standardværdier!$A$37:$B$41,2,),0)&gt;2,IFERROR(VLOOKUP($I686,Standardværdier!$A$44:$B$48,2,),0)&gt;2,IFERROR(VLOOKUP($J686,Standardværdier!$A$51:$B$55,2,),0)&gt;2,IFERROR(VLOOKUP($K686,Standardværdier!$A$58:$B$62,2,),0)&gt;2)*AND(IFERROR(VLOOKUP($L686,Standardværdier!$A$10:'Standardværdier'!$B$14,2,),0)&gt;2),TRUE,FALSE)</f>
        <v>0</v>
      </c>
      <c r="P686" s="7" t="str">
        <f t="shared" si="10"/>
        <v>C</v>
      </c>
    </row>
    <row r="687" spans="14:16" x14ac:dyDescent="0.25">
      <c r="N687" s="4" t="b">
        <f>IF(OR(IFERROR(VLOOKUP($F687,Standardværdier!$A$23:$B$27,2,),0)&gt;2,IFERROR(VLOOKUP($G687,Standardværdier!$A$30:$B$34,2,),0)&gt;2,IFERROR(VLOOKUP($H687,Standardværdier!$A$37:$B$41,2,),0)&gt;2,IFERROR(VLOOKUP($I687,Standardværdier!$A$44:$B$48,2,),0)&gt;2,IFERROR(VLOOKUP($J687,Standardværdier!$A$51:$B$55,2,),0)&gt;2,IFERROR(VLOOKUP($K687,Standardværdier!$A$58:$B$62,2,),0)&gt;2,IFERROR(VLOOKUP($L687,Standardværdier!$A$10:'Standardværdier'!$B$14,2,),0)&gt;2,),TRUE,FALSE)</f>
        <v>0</v>
      </c>
      <c r="O687" s="4" t="b">
        <f>IF(OR(IFERROR(VLOOKUP($F687,Standardværdier!$A$23:$B$27,2,),0)&gt;2,IFERROR(VLOOKUP($G687,Standardværdier!$A$30:$B$34,2,),0)&gt;2,IFERROR(VLOOKUP($H687,Standardværdier!$A$37:$B$41,2,),0)&gt;2,IFERROR(VLOOKUP($I687,Standardværdier!$A$44:$B$48,2,),0)&gt;2,IFERROR(VLOOKUP($J687,Standardværdier!$A$51:$B$55,2,),0)&gt;2,IFERROR(VLOOKUP($K687,Standardværdier!$A$58:$B$62,2,),0)&gt;2)*AND(IFERROR(VLOOKUP($L687,Standardværdier!$A$10:'Standardværdier'!$B$14,2,),0)&gt;2),TRUE,FALSE)</f>
        <v>0</v>
      </c>
      <c r="P687" s="7" t="str">
        <f t="shared" si="10"/>
        <v>C</v>
      </c>
    </row>
    <row r="688" spans="14:16" x14ac:dyDescent="0.25">
      <c r="N688" s="4" t="b">
        <f>IF(OR(IFERROR(VLOOKUP($F688,Standardværdier!$A$23:$B$27,2,),0)&gt;2,IFERROR(VLOOKUP($G688,Standardværdier!$A$30:$B$34,2,),0)&gt;2,IFERROR(VLOOKUP($H688,Standardværdier!$A$37:$B$41,2,),0)&gt;2,IFERROR(VLOOKUP($I688,Standardværdier!$A$44:$B$48,2,),0)&gt;2,IFERROR(VLOOKUP($J688,Standardværdier!$A$51:$B$55,2,),0)&gt;2,IFERROR(VLOOKUP($K688,Standardværdier!$A$58:$B$62,2,),0)&gt;2,IFERROR(VLOOKUP($L688,Standardværdier!$A$10:'Standardværdier'!$B$14,2,),0)&gt;2,),TRUE,FALSE)</f>
        <v>0</v>
      </c>
      <c r="O688" s="4" t="b">
        <f>IF(OR(IFERROR(VLOOKUP($F688,Standardværdier!$A$23:$B$27,2,),0)&gt;2,IFERROR(VLOOKUP($G688,Standardværdier!$A$30:$B$34,2,),0)&gt;2,IFERROR(VLOOKUP($H688,Standardværdier!$A$37:$B$41,2,),0)&gt;2,IFERROR(VLOOKUP($I688,Standardværdier!$A$44:$B$48,2,),0)&gt;2,IFERROR(VLOOKUP($J688,Standardværdier!$A$51:$B$55,2,),0)&gt;2,IFERROR(VLOOKUP($K688,Standardværdier!$A$58:$B$62,2,),0)&gt;2)*AND(IFERROR(VLOOKUP($L688,Standardværdier!$A$10:'Standardværdier'!$B$14,2,),0)&gt;2),TRUE,FALSE)</f>
        <v>0</v>
      </c>
      <c r="P688" s="7" t="str">
        <f t="shared" si="10"/>
        <v>C</v>
      </c>
    </row>
    <row r="689" spans="14:16" x14ac:dyDescent="0.25">
      <c r="N689" s="4" t="b">
        <f>IF(OR(IFERROR(VLOOKUP($F689,Standardværdier!$A$23:$B$27,2,),0)&gt;2,IFERROR(VLOOKUP($G689,Standardværdier!$A$30:$B$34,2,),0)&gt;2,IFERROR(VLOOKUP($H689,Standardværdier!$A$37:$B$41,2,),0)&gt;2,IFERROR(VLOOKUP($I689,Standardværdier!$A$44:$B$48,2,),0)&gt;2,IFERROR(VLOOKUP($J689,Standardværdier!$A$51:$B$55,2,),0)&gt;2,IFERROR(VLOOKUP($K689,Standardværdier!$A$58:$B$62,2,),0)&gt;2,IFERROR(VLOOKUP($L689,Standardværdier!$A$10:'Standardværdier'!$B$14,2,),0)&gt;2,),TRUE,FALSE)</f>
        <v>0</v>
      </c>
      <c r="O689" s="4" t="b">
        <f>IF(OR(IFERROR(VLOOKUP($F689,Standardværdier!$A$23:$B$27,2,),0)&gt;2,IFERROR(VLOOKUP($G689,Standardværdier!$A$30:$B$34,2,),0)&gt;2,IFERROR(VLOOKUP($H689,Standardværdier!$A$37:$B$41,2,),0)&gt;2,IFERROR(VLOOKUP($I689,Standardværdier!$A$44:$B$48,2,),0)&gt;2,IFERROR(VLOOKUP($J689,Standardværdier!$A$51:$B$55,2,),0)&gt;2,IFERROR(VLOOKUP($K689,Standardværdier!$A$58:$B$62,2,),0)&gt;2)*AND(IFERROR(VLOOKUP($L689,Standardværdier!$A$10:'Standardværdier'!$B$14,2,),0)&gt;2),TRUE,FALSE)</f>
        <v>0</v>
      </c>
      <c r="P689" s="7" t="str">
        <f t="shared" si="10"/>
        <v>C</v>
      </c>
    </row>
    <row r="690" spans="14:16" x14ac:dyDescent="0.25">
      <c r="N690" s="4" t="b">
        <f>IF(OR(IFERROR(VLOOKUP($F690,Standardværdier!$A$23:$B$27,2,),0)&gt;2,IFERROR(VLOOKUP($G690,Standardværdier!$A$30:$B$34,2,),0)&gt;2,IFERROR(VLOOKUP($H690,Standardværdier!$A$37:$B$41,2,),0)&gt;2,IFERROR(VLOOKUP($I690,Standardværdier!$A$44:$B$48,2,),0)&gt;2,IFERROR(VLOOKUP($J690,Standardværdier!$A$51:$B$55,2,),0)&gt;2,IFERROR(VLOOKUP($K690,Standardværdier!$A$58:$B$62,2,),0)&gt;2,IFERROR(VLOOKUP($L690,Standardværdier!$A$10:'Standardværdier'!$B$14,2,),0)&gt;2,),TRUE,FALSE)</f>
        <v>0</v>
      </c>
      <c r="O690" s="4" t="b">
        <f>IF(OR(IFERROR(VLOOKUP($F690,Standardværdier!$A$23:$B$27,2,),0)&gt;2,IFERROR(VLOOKUP($G690,Standardværdier!$A$30:$B$34,2,),0)&gt;2,IFERROR(VLOOKUP($H690,Standardværdier!$A$37:$B$41,2,),0)&gt;2,IFERROR(VLOOKUP($I690,Standardværdier!$A$44:$B$48,2,),0)&gt;2,IFERROR(VLOOKUP($J690,Standardværdier!$A$51:$B$55,2,),0)&gt;2,IFERROR(VLOOKUP($K690,Standardværdier!$A$58:$B$62,2,),0)&gt;2)*AND(IFERROR(VLOOKUP($L690,Standardværdier!$A$10:'Standardværdier'!$B$14,2,),0)&gt;2),TRUE,FALSE)</f>
        <v>0</v>
      </c>
      <c r="P690" s="7" t="str">
        <f t="shared" si="10"/>
        <v>C</v>
      </c>
    </row>
    <row r="691" spans="14:16" x14ac:dyDescent="0.25">
      <c r="N691" s="4" t="b">
        <f>IF(OR(IFERROR(VLOOKUP($F691,Standardværdier!$A$23:$B$27,2,),0)&gt;2,IFERROR(VLOOKUP($G691,Standardværdier!$A$30:$B$34,2,),0)&gt;2,IFERROR(VLOOKUP($H691,Standardværdier!$A$37:$B$41,2,),0)&gt;2,IFERROR(VLOOKUP($I691,Standardværdier!$A$44:$B$48,2,),0)&gt;2,IFERROR(VLOOKUP($J691,Standardværdier!$A$51:$B$55,2,),0)&gt;2,IFERROR(VLOOKUP($K691,Standardværdier!$A$58:$B$62,2,),0)&gt;2,IFERROR(VLOOKUP($L691,Standardværdier!$A$10:'Standardværdier'!$B$14,2,),0)&gt;2,),TRUE,FALSE)</f>
        <v>0</v>
      </c>
      <c r="O691" s="4" t="b">
        <f>IF(OR(IFERROR(VLOOKUP($F691,Standardværdier!$A$23:$B$27,2,),0)&gt;2,IFERROR(VLOOKUP($G691,Standardværdier!$A$30:$B$34,2,),0)&gt;2,IFERROR(VLOOKUP($H691,Standardværdier!$A$37:$B$41,2,),0)&gt;2,IFERROR(VLOOKUP($I691,Standardværdier!$A$44:$B$48,2,),0)&gt;2,IFERROR(VLOOKUP($J691,Standardværdier!$A$51:$B$55,2,),0)&gt;2,IFERROR(VLOOKUP($K691,Standardværdier!$A$58:$B$62,2,),0)&gt;2)*AND(IFERROR(VLOOKUP($L691,Standardværdier!$A$10:'Standardværdier'!$B$14,2,),0)&gt;2),TRUE,FALSE)</f>
        <v>0</v>
      </c>
      <c r="P691" s="7" t="str">
        <f t="shared" si="10"/>
        <v>C</v>
      </c>
    </row>
    <row r="692" spans="14:16" x14ac:dyDescent="0.25">
      <c r="N692" s="4" t="b">
        <f>IF(OR(IFERROR(VLOOKUP($F692,Standardværdier!$A$23:$B$27,2,),0)&gt;2,IFERROR(VLOOKUP($G692,Standardværdier!$A$30:$B$34,2,),0)&gt;2,IFERROR(VLOOKUP($H692,Standardværdier!$A$37:$B$41,2,),0)&gt;2,IFERROR(VLOOKUP($I692,Standardværdier!$A$44:$B$48,2,),0)&gt;2,IFERROR(VLOOKUP($J692,Standardværdier!$A$51:$B$55,2,),0)&gt;2,IFERROR(VLOOKUP($K692,Standardværdier!$A$58:$B$62,2,),0)&gt;2,IFERROR(VLOOKUP($L692,Standardværdier!$A$10:'Standardværdier'!$B$14,2,),0)&gt;2,),TRUE,FALSE)</f>
        <v>0</v>
      </c>
      <c r="O692" s="4" t="b">
        <f>IF(OR(IFERROR(VLOOKUP($F692,Standardværdier!$A$23:$B$27,2,),0)&gt;2,IFERROR(VLOOKUP($G692,Standardværdier!$A$30:$B$34,2,),0)&gt;2,IFERROR(VLOOKUP($H692,Standardværdier!$A$37:$B$41,2,),0)&gt;2,IFERROR(VLOOKUP($I692,Standardværdier!$A$44:$B$48,2,),0)&gt;2,IFERROR(VLOOKUP($J692,Standardværdier!$A$51:$B$55,2,),0)&gt;2,IFERROR(VLOOKUP($K692,Standardværdier!$A$58:$B$62,2,),0)&gt;2)*AND(IFERROR(VLOOKUP($L692,Standardværdier!$A$10:'Standardværdier'!$B$14,2,),0)&gt;2),TRUE,FALSE)</f>
        <v>0</v>
      </c>
      <c r="P692" s="7" t="str">
        <f t="shared" si="10"/>
        <v>C</v>
      </c>
    </row>
    <row r="693" spans="14:16" x14ac:dyDescent="0.25">
      <c r="N693" s="4" t="b">
        <f>IF(OR(IFERROR(VLOOKUP($F693,Standardværdier!$A$23:$B$27,2,),0)&gt;2,IFERROR(VLOOKUP($G693,Standardværdier!$A$30:$B$34,2,),0)&gt;2,IFERROR(VLOOKUP($H693,Standardværdier!$A$37:$B$41,2,),0)&gt;2,IFERROR(VLOOKUP($I693,Standardværdier!$A$44:$B$48,2,),0)&gt;2,IFERROR(VLOOKUP($J693,Standardværdier!$A$51:$B$55,2,),0)&gt;2,IFERROR(VLOOKUP($K693,Standardværdier!$A$58:$B$62,2,),0)&gt;2,IFERROR(VLOOKUP($L693,Standardværdier!$A$10:'Standardværdier'!$B$14,2,),0)&gt;2,),TRUE,FALSE)</f>
        <v>0</v>
      </c>
      <c r="O693" s="4" t="b">
        <f>IF(OR(IFERROR(VLOOKUP($F693,Standardværdier!$A$23:$B$27,2,),0)&gt;2,IFERROR(VLOOKUP($G693,Standardværdier!$A$30:$B$34,2,),0)&gt;2,IFERROR(VLOOKUP($H693,Standardværdier!$A$37:$B$41,2,),0)&gt;2,IFERROR(VLOOKUP($I693,Standardværdier!$A$44:$B$48,2,),0)&gt;2,IFERROR(VLOOKUP($J693,Standardværdier!$A$51:$B$55,2,),0)&gt;2,IFERROR(VLOOKUP($K693,Standardværdier!$A$58:$B$62,2,),0)&gt;2)*AND(IFERROR(VLOOKUP($L693,Standardværdier!$A$10:'Standardværdier'!$B$14,2,),0)&gt;2),TRUE,FALSE)</f>
        <v>0</v>
      </c>
      <c r="P693" s="7" t="str">
        <f t="shared" si="10"/>
        <v>C</v>
      </c>
    </row>
    <row r="694" spans="14:16" x14ac:dyDescent="0.25">
      <c r="N694" s="4" t="b">
        <f>IF(OR(IFERROR(VLOOKUP($F694,Standardværdier!$A$23:$B$27,2,),0)&gt;2,IFERROR(VLOOKUP($G694,Standardværdier!$A$30:$B$34,2,),0)&gt;2,IFERROR(VLOOKUP($H694,Standardværdier!$A$37:$B$41,2,),0)&gt;2,IFERROR(VLOOKUP($I694,Standardværdier!$A$44:$B$48,2,),0)&gt;2,IFERROR(VLOOKUP($J694,Standardværdier!$A$51:$B$55,2,),0)&gt;2,IFERROR(VLOOKUP($K694,Standardværdier!$A$58:$B$62,2,),0)&gt;2,IFERROR(VLOOKUP($L694,Standardværdier!$A$10:'Standardværdier'!$B$14,2,),0)&gt;2,),TRUE,FALSE)</f>
        <v>0</v>
      </c>
      <c r="O694" s="4" t="b">
        <f>IF(OR(IFERROR(VLOOKUP($F694,Standardværdier!$A$23:$B$27,2,),0)&gt;2,IFERROR(VLOOKUP($G694,Standardværdier!$A$30:$B$34,2,),0)&gt;2,IFERROR(VLOOKUP($H694,Standardværdier!$A$37:$B$41,2,),0)&gt;2,IFERROR(VLOOKUP($I694,Standardværdier!$A$44:$B$48,2,),0)&gt;2,IFERROR(VLOOKUP($J694,Standardværdier!$A$51:$B$55,2,),0)&gt;2,IFERROR(VLOOKUP($K694,Standardværdier!$A$58:$B$62,2,),0)&gt;2)*AND(IFERROR(VLOOKUP($L694,Standardværdier!$A$10:'Standardværdier'!$B$14,2,),0)&gt;2),TRUE,FALSE)</f>
        <v>0</v>
      </c>
      <c r="P694" s="7" t="str">
        <f t="shared" si="10"/>
        <v>C</v>
      </c>
    </row>
    <row r="695" spans="14:16" x14ac:dyDescent="0.25">
      <c r="N695" s="4" t="b">
        <f>IF(OR(IFERROR(VLOOKUP($F695,Standardværdier!$A$23:$B$27,2,),0)&gt;2,IFERROR(VLOOKUP($G695,Standardværdier!$A$30:$B$34,2,),0)&gt;2,IFERROR(VLOOKUP($H695,Standardværdier!$A$37:$B$41,2,),0)&gt;2,IFERROR(VLOOKUP($I695,Standardværdier!$A$44:$B$48,2,),0)&gt;2,IFERROR(VLOOKUP($J695,Standardværdier!$A$51:$B$55,2,),0)&gt;2,IFERROR(VLOOKUP($K695,Standardværdier!$A$58:$B$62,2,),0)&gt;2,IFERROR(VLOOKUP($L695,Standardværdier!$A$10:'Standardværdier'!$B$14,2,),0)&gt;2,),TRUE,FALSE)</f>
        <v>0</v>
      </c>
      <c r="O695" s="4" t="b">
        <f>IF(OR(IFERROR(VLOOKUP($F695,Standardværdier!$A$23:$B$27,2,),0)&gt;2,IFERROR(VLOOKUP($G695,Standardværdier!$A$30:$B$34,2,),0)&gt;2,IFERROR(VLOOKUP($H695,Standardværdier!$A$37:$B$41,2,),0)&gt;2,IFERROR(VLOOKUP($I695,Standardværdier!$A$44:$B$48,2,),0)&gt;2,IFERROR(VLOOKUP($J695,Standardværdier!$A$51:$B$55,2,),0)&gt;2,IFERROR(VLOOKUP($K695,Standardværdier!$A$58:$B$62,2,),0)&gt;2)*AND(IFERROR(VLOOKUP($L695,Standardværdier!$A$10:'Standardværdier'!$B$14,2,),0)&gt;2),TRUE,FALSE)</f>
        <v>0</v>
      </c>
      <c r="P695" s="7" t="str">
        <f t="shared" si="10"/>
        <v>C</v>
      </c>
    </row>
    <row r="696" spans="14:16" x14ac:dyDescent="0.25">
      <c r="N696" s="4" t="b">
        <f>IF(OR(IFERROR(VLOOKUP($F696,Standardværdier!$A$23:$B$27,2,),0)&gt;2,IFERROR(VLOOKUP($G696,Standardværdier!$A$30:$B$34,2,),0)&gt;2,IFERROR(VLOOKUP($H696,Standardværdier!$A$37:$B$41,2,),0)&gt;2,IFERROR(VLOOKUP($I696,Standardværdier!$A$44:$B$48,2,),0)&gt;2,IFERROR(VLOOKUP($J696,Standardværdier!$A$51:$B$55,2,),0)&gt;2,IFERROR(VLOOKUP($K696,Standardværdier!$A$58:$B$62,2,),0)&gt;2,IFERROR(VLOOKUP($L696,Standardværdier!$A$10:'Standardværdier'!$B$14,2,),0)&gt;2,),TRUE,FALSE)</f>
        <v>0</v>
      </c>
      <c r="O696" s="4" t="b">
        <f>IF(OR(IFERROR(VLOOKUP($F696,Standardværdier!$A$23:$B$27,2,),0)&gt;2,IFERROR(VLOOKUP($G696,Standardværdier!$A$30:$B$34,2,),0)&gt;2,IFERROR(VLOOKUP($H696,Standardværdier!$A$37:$B$41,2,),0)&gt;2,IFERROR(VLOOKUP($I696,Standardværdier!$A$44:$B$48,2,),0)&gt;2,IFERROR(VLOOKUP($J696,Standardværdier!$A$51:$B$55,2,),0)&gt;2,IFERROR(VLOOKUP($K696,Standardværdier!$A$58:$B$62,2,),0)&gt;2)*AND(IFERROR(VLOOKUP($L696,Standardværdier!$A$10:'Standardværdier'!$B$14,2,),0)&gt;2),TRUE,FALSE)</f>
        <v>0</v>
      </c>
      <c r="P696" s="7" t="str">
        <f t="shared" si="10"/>
        <v>C</v>
      </c>
    </row>
    <row r="697" spans="14:16" x14ac:dyDescent="0.25">
      <c r="N697" s="4" t="b">
        <f>IF(OR(IFERROR(VLOOKUP($F697,Standardværdier!$A$23:$B$27,2,),0)&gt;2,IFERROR(VLOOKUP($G697,Standardværdier!$A$30:$B$34,2,),0)&gt;2,IFERROR(VLOOKUP($H697,Standardværdier!$A$37:$B$41,2,),0)&gt;2,IFERROR(VLOOKUP($I697,Standardværdier!$A$44:$B$48,2,),0)&gt;2,IFERROR(VLOOKUP($J697,Standardværdier!$A$51:$B$55,2,),0)&gt;2,IFERROR(VLOOKUP($K697,Standardværdier!$A$58:$B$62,2,),0)&gt;2,IFERROR(VLOOKUP($L697,Standardværdier!$A$10:'Standardværdier'!$B$14,2,),0)&gt;2,),TRUE,FALSE)</f>
        <v>0</v>
      </c>
      <c r="O697" s="4" t="b">
        <f>IF(OR(IFERROR(VLOOKUP($F697,Standardværdier!$A$23:$B$27,2,),0)&gt;2,IFERROR(VLOOKUP($G697,Standardværdier!$A$30:$B$34,2,),0)&gt;2,IFERROR(VLOOKUP($H697,Standardværdier!$A$37:$B$41,2,),0)&gt;2,IFERROR(VLOOKUP($I697,Standardværdier!$A$44:$B$48,2,),0)&gt;2,IFERROR(VLOOKUP($J697,Standardværdier!$A$51:$B$55,2,),0)&gt;2,IFERROR(VLOOKUP($K697,Standardværdier!$A$58:$B$62,2,),0)&gt;2)*AND(IFERROR(VLOOKUP($L697,Standardværdier!$A$10:'Standardværdier'!$B$14,2,),0)&gt;2),TRUE,FALSE)</f>
        <v>0</v>
      </c>
      <c r="P697" s="7" t="str">
        <f t="shared" si="10"/>
        <v>C</v>
      </c>
    </row>
    <row r="698" spans="14:16" x14ac:dyDescent="0.25">
      <c r="N698" s="4" t="b">
        <f>IF(OR(IFERROR(VLOOKUP($F698,Standardværdier!$A$23:$B$27,2,),0)&gt;2,IFERROR(VLOOKUP($G698,Standardværdier!$A$30:$B$34,2,),0)&gt;2,IFERROR(VLOOKUP($H698,Standardværdier!$A$37:$B$41,2,),0)&gt;2,IFERROR(VLOOKUP($I698,Standardværdier!$A$44:$B$48,2,),0)&gt;2,IFERROR(VLOOKUP($J698,Standardværdier!$A$51:$B$55,2,),0)&gt;2,IFERROR(VLOOKUP($K698,Standardværdier!$A$58:$B$62,2,),0)&gt;2,IFERROR(VLOOKUP($L698,Standardværdier!$A$10:'Standardværdier'!$B$14,2,),0)&gt;2,),TRUE,FALSE)</f>
        <v>0</v>
      </c>
      <c r="O698" s="4" t="b">
        <f>IF(OR(IFERROR(VLOOKUP($F698,Standardværdier!$A$23:$B$27,2,),0)&gt;2,IFERROR(VLOOKUP($G698,Standardværdier!$A$30:$B$34,2,),0)&gt;2,IFERROR(VLOOKUP($H698,Standardværdier!$A$37:$B$41,2,),0)&gt;2,IFERROR(VLOOKUP($I698,Standardværdier!$A$44:$B$48,2,),0)&gt;2,IFERROR(VLOOKUP($J698,Standardværdier!$A$51:$B$55,2,),0)&gt;2,IFERROR(VLOOKUP($K698,Standardværdier!$A$58:$B$62,2,),0)&gt;2)*AND(IFERROR(VLOOKUP($L698,Standardværdier!$A$10:'Standardværdier'!$B$14,2,),0)&gt;2),TRUE,FALSE)</f>
        <v>0</v>
      </c>
      <c r="P698" s="7" t="str">
        <f t="shared" si="10"/>
        <v>C</v>
      </c>
    </row>
    <row r="699" spans="14:16" x14ac:dyDescent="0.25">
      <c r="N699" s="4" t="b">
        <f>IF(OR(IFERROR(VLOOKUP($F699,Standardværdier!$A$23:$B$27,2,),0)&gt;2,IFERROR(VLOOKUP($G699,Standardværdier!$A$30:$B$34,2,),0)&gt;2,IFERROR(VLOOKUP($H699,Standardværdier!$A$37:$B$41,2,),0)&gt;2,IFERROR(VLOOKUP($I699,Standardværdier!$A$44:$B$48,2,),0)&gt;2,IFERROR(VLOOKUP($J699,Standardværdier!$A$51:$B$55,2,),0)&gt;2,IFERROR(VLOOKUP($K699,Standardværdier!$A$58:$B$62,2,),0)&gt;2,IFERROR(VLOOKUP($L699,Standardværdier!$A$10:'Standardværdier'!$B$14,2,),0)&gt;2,),TRUE,FALSE)</f>
        <v>0</v>
      </c>
      <c r="O699" s="4" t="b">
        <f>IF(OR(IFERROR(VLOOKUP($F699,Standardværdier!$A$23:$B$27,2,),0)&gt;2,IFERROR(VLOOKUP($G699,Standardværdier!$A$30:$B$34,2,),0)&gt;2,IFERROR(VLOOKUP($H699,Standardværdier!$A$37:$B$41,2,),0)&gt;2,IFERROR(VLOOKUP($I699,Standardværdier!$A$44:$B$48,2,),0)&gt;2,IFERROR(VLOOKUP($J699,Standardværdier!$A$51:$B$55,2,),0)&gt;2,IFERROR(VLOOKUP($K699,Standardværdier!$A$58:$B$62,2,),0)&gt;2)*AND(IFERROR(VLOOKUP($L699,Standardværdier!$A$10:'Standardværdier'!$B$14,2,),0)&gt;2),TRUE,FALSE)</f>
        <v>0</v>
      </c>
      <c r="P699" s="7" t="str">
        <f t="shared" si="10"/>
        <v>C</v>
      </c>
    </row>
    <row r="700" spans="14:16" x14ac:dyDescent="0.25">
      <c r="N700" s="4" t="b">
        <f>IF(OR(IFERROR(VLOOKUP($F700,Standardværdier!$A$23:$B$27,2,),0)&gt;2,IFERROR(VLOOKUP($G700,Standardværdier!$A$30:$B$34,2,),0)&gt;2,IFERROR(VLOOKUP($H700,Standardværdier!$A$37:$B$41,2,),0)&gt;2,IFERROR(VLOOKUP($I700,Standardværdier!$A$44:$B$48,2,),0)&gt;2,IFERROR(VLOOKUP($J700,Standardværdier!$A$51:$B$55,2,),0)&gt;2,IFERROR(VLOOKUP($K700,Standardværdier!$A$58:$B$62,2,),0)&gt;2,IFERROR(VLOOKUP($L700,Standardværdier!$A$10:'Standardværdier'!$B$14,2,),0)&gt;2,),TRUE,FALSE)</f>
        <v>0</v>
      </c>
      <c r="O700" s="4" t="b">
        <f>IF(OR(IFERROR(VLOOKUP($F700,Standardværdier!$A$23:$B$27,2,),0)&gt;2,IFERROR(VLOOKUP($G700,Standardværdier!$A$30:$B$34,2,),0)&gt;2,IFERROR(VLOOKUP($H700,Standardværdier!$A$37:$B$41,2,),0)&gt;2,IFERROR(VLOOKUP($I700,Standardværdier!$A$44:$B$48,2,),0)&gt;2,IFERROR(VLOOKUP($J700,Standardværdier!$A$51:$B$55,2,),0)&gt;2,IFERROR(VLOOKUP($K700,Standardværdier!$A$58:$B$62,2,),0)&gt;2)*AND(IFERROR(VLOOKUP($L700,Standardværdier!$A$10:'Standardværdier'!$B$14,2,),0)&gt;2),TRUE,FALSE)</f>
        <v>0</v>
      </c>
      <c r="P700" s="7" t="str">
        <f t="shared" si="10"/>
        <v>C</v>
      </c>
    </row>
    <row r="701" spans="14:16" x14ac:dyDescent="0.25">
      <c r="N701" s="4" t="b">
        <f>IF(OR(IFERROR(VLOOKUP($F701,Standardværdier!$A$23:$B$27,2,),0)&gt;2,IFERROR(VLOOKUP($G701,Standardværdier!$A$30:$B$34,2,),0)&gt;2,IFERROR(VLOOKUP($H701,Standardværdier!$A$37:$B$41,2,),0)&gt;2,IFERROR(VLOOKUP($I701,Standardværdier!$A$44:$B$48,2,),0)&gt;2,IFERROR(VLOOKUP($J701,Standardværdier!$A$51:$B$55,2,),0)&gt;2,IFERROR(VLOOKUP($K701,Standardværdier!$A$58:$B$62,2,),0)&gt;2,IFERROR(VLOOKUP($L701,Standardværdier!$A$10:'Standardværdier'!$B$14,2,),0)&gt;2,),TRUE,FALSE)</f>
        <v>0</v>
      </c>
      <c r="O701" s="4" t="b">
        <f>IF(OR(IFERROR(VLOOKUP($F701,Standardværdier!$A$23:$B$27,2,),0)&gt;2,IFERROR(VLOOKUP($G701,Standardværdier!$A$30:$B$34,2,),0)&gt;2,IFERROR(VLOOKUP($H701,Standardværdier!$A$37:$B$41,2,),0)&gt;2,IFERROR(VLOOKUP($I701,Standardværdier!$A$44:$B$48,2,),0)&gt;2,IFERROR(VLOOKUP($J701,Standardværdier!$A$51:$B$55,2,),0)&gt;2,IFERROR(VLOOKUP($K701,Standardværdier!$A$58:$B$62,2,),0)&gt;2)*AND(IFERROR(VLOOKUP($L701,Standardværdier!$A$10:'Standardværdier'!$B$14,2,),0)&gt;2),TRUE,FALSE)</f>
        <v>0</v>
      </c>
      <c r="P701" s="7" t="str">
        <f t="shared" si="10"/>
        <v>C</v>
      </c>
    </row>
    <row r="702" spans="14:16" x14ac:dyDescent="0.25">
      <c r="N702" s="4" t="b">
        <f>IF(OR(IFERROR(VLOOKUP($F702,Standardværdier!$A$23:$B$27,2,),0)&gt;2,IFERROR(VLOOKUP($G702,Standardværdier!$A$30:$B$34,2,),0)&gt;2,IFERROR(VLOOKUP($H702,Standardværdier!$A$37:$B$41,2,),0)&gt;2,IFERROR(VLOOKUP($I702,Standardværdier!$A$44:$B$48,2,),0)&gt;2,IFERROR(VLOOKUP($J702,Standardværdier!$A$51:$B$55,2,),0)&gt;2,IFERROR(VLOOKUP($K702,Standardværdier!$A$58:$B$62,2,),0)&gt;2,IFERROR(VLOOKUP($L702,Standardværdier!$A$10:'Standardværdier'!$B$14,2,),0)&gt;2,),TRUE,FALSE)</f>
        <v>0</v>
      </c>
      <c r="O702" s="4" t="b">
        <f>IF(OR(IFERROR(VLOOKUP($F702,Standardværdier!$A$23:$B$27,2,),0)&gt;2,IFERROR(VLOOKUP($G702,Standardværdier!$A$30:$B$34,2,),0)&gt;2,IFERROR(VLOOKUP($H702,Standardværdier!$A$37:$B$41,2,),0)&gt;2,IFERROR(VLOOKUP($I702,Standardværdier!$A$44:$B$48,2,),0)&gt;2,IFERROR(VLOOKUP($J702,Standardværdier!$A$51:$B$55,2,),0)&gt;2,IFERROR(VLOOKUP($K702,Standardværdier!$A$58:$B$62,2,),0)&gt;2)*AND(IFERROR(VLOOKUP($L702,Standardværdier!$A$10:'Standardværdier'!$B$14,2,),0)&gt;2),TRUE,FALSE)</f>
        <v>0</v>
      </c>
      <c r="P702" s="7" t="str">
        <f t="shared" si="10"/>
        <v>C</v>
      </c>
    </row>
    <row r="703" spans="14:16" x14ac:dyDescent="0.25">
      <c r="N703" s="4" t="b">
        <f>IF(OR(IFERROR(VLOOKUP($F703,Standardværdier!$A$23:$B$27,2,),0)&gt;2,IFERROR(VLOOKUP($G703,Standardværdier!$A$30:$B$34,2,),0)&gt;2,IFERROR(VLOOKUP($H703,Standardværdier!$A$37:$B$41,2,),0)&gt;2,IFERROR(VLOOKUP($I703,Standardværdier!$A$44:$B$48,2,),0)&gt;2,IFERROR(VLOOKUP($J703,Standardværdier!$A$51:$B$55,2,),0)&gt;2,IFERROR(VLOOKUP($K703,Standardværdier!$A$58:$B$62,2,),0)&gt;2,IFERROR(VLOOKUP($L703,Standardværdier!$A$10:'Standardværdier'!$B$14,2,),0)&gt;2,),TRUE,FALSE)</f>
        <v>0</v>
      </c>
      <c r="O703" s="4" t="b">
        <f>IF(OR(IFERROR(VLOOKUP($F703,Standardværdier!$A$23:$B$27,2,),0)&gt;2,IFERROR(VLOOKUP($G703,Standardværdier!$A$30:$B$34,2,),0)&gt;2,IFERROR(VLOOKUP($H703,Standardværdier!$A$37:$B$41,2,),0)&gt;2,IFERROR(VLOOKUP($I703,Standardværdier!$A$44:$B$48,2,),0)&gt;2,IFERROR(VLOOKUP($J703,Standardværdier!$A$51:$B$55,2,),0)&gt;2,IFERROR(VLOOKUP($K703,Standardværdier!$A$58:$B$62,2,),0)&gt;2)*AND(IFERROR(VLOOKUP($L703,Standardværdier!$A$10:'Standardværdier'!$B$14,2,),0)&gt;2),TRUE,FALSE)</f>
        <v>0</v>
      </c>
      <c r="P703" s="7" t="str">
        <f t="shared" si="10"/>
        <v>C</v>
      </c>
    </row>
    <row r="704" spans="14:16" x14ac:dyDescent="0.25">
      <c r="N704" s="4" t="b">
        <f>IF(OR(IFERROR(VLOOKUP($F704,Standardværdier!$A$23:$B$27,2,),0)&gt;2,IFERROR(VLOOKUP($G704,Standardværdier!$A$30:$B$34,2,),0)&gt;2,IFERROR(VLOOKUP($H704,Standardværdier!$A$37:$B$41,2,),0)&gt;2,IFERROR(VLOOKUP($I704,Standardværdier!$A$44:$B$48,2,),0)&gt;2,IFERROR(VLOOKUP($J704,Standardværdier!$A$51:$B$55,2,),0)&gt;2,IFERROR(VLOOKUP($K704,Standardværdier!$A$58:$B$62,2,),0)&gt;2,IFERROR(VLOOKUP($L704,Standardværdier!$A$10:'Standardværdier'!$B$14,2,),0)&gt;2,),TRUE,FALSE)</f>
        <v>0</v>
      </c>
      <c r="O704" s="4" t="b">
        <f>IF(OR(IFERROR(VLOOKUP($F704,Standardværdier!$A$23:$B$27,2,),0)&gt;2,IFERROR(VLOOKUP($G704,Standardværdier!$A$30:$B$34,2,),0)&gt;2,IFERROR(VLOOKUP($H704,Standardværdier!$A$37:$B$41,2,),0)&gt;2,IFERROR(VLOOKUP($I704,Standardværdier!$A$44:$B$48,2,),0)&gt;2,IFERROR(VLOOKUP($J704,Standardværdier!$A$51:$B$55,2,),0)&gt;2,IFERROR(VLOOKUP($K704,Standardværdier!$A$58:$B$62,2,),0)&gt;2)*AND(IFERROR(VLOOKUP($L704,Standardværdier!$A$10:'Standardværdier'!$B$14,2,),0)&gt;2),TRUE,FALSE)</f>
        <v>0</v>
      </c>
      <c r="P704" s="7" t="str">
        <f t="shared" si="10"/>
        <v>C</v>
      </c>
    </row>
    <row r="705" spans="14:16" x14ac:dyDescent="0.25">
      <c r="N705" s="4" t="b">
        <f>IF(OR(IFERROR(VLOOKUP($F705,Standardværdier!$A$23:$B$27,2,),0)&gt;2,IFERROR(VLOOKUP($G705,Standardværdier!$A$30:$B$34,2,),0)&gt;2,IFERROR(VLOOKUP($H705,Standardværdier!$A$37:$B$41,2,),0)&gt;2,IFERROR(VLOOKUP($I705,Standardværdier!$A$44:$B$48,2,),0)&gt;2,IFERROR(VLOOKUP($J705,Standardværdier!$A$51:$B$55,2,),0)&gt;2,IFERROR(VLOOKUP($K705,Standardværdier!$A$58:$B$62,2,),0)&gt;2,IFERROR(VLOOKUP($L705,Standardværdier!$A$10:'Standardværdier'!$B$14,2,),0)&gt;2,),TRUE,FALSE)</f>
        <v>0</v>
      </c>
      <c r="O705" s="4" t="b">
        <f>IF(OR(IFERROR(VLOOKUP($F705,Standardværdier!$A$23:$B$27,2,),0)&gt;2,IFERROR(VLOOKUP($G705,Standardværdier!$A$30:$B$34,2,),0)&gt;2,IFERROR(VLOOKUP($H705,Standardværdier!$A$37:$B$41,2,),0)&gt;2,IFERROR(VLOOKUP($I705,Standardværdier!$A$44:$B$48,2,),0)&gt;2,IFERROR(VLOOKUP($J705,Standardværdier!$A$51:$B$55,2,),0)&gt;2,IFERROR(VLOOKUP($K705,Standardværdier!$A$58:$B$62,2,),0)&gt;2)*AND(IFERROR(VLOOKUP($L705,Standardværdier!$A$10:'Standardværdier'!$B$14,2,),0)&gt;2),TRUE,FALSE)</f>
        <v>0</v>
      </c>
      <c r="P705" s="7" t="str">
        <f t="shared" si="10"/>
        <v>C</v>
      </c>
    </row>
    <row r="706" spans="14:16" x14ac:dyDescent="0.25">
      <c r="N706" s="4" t="b">
        <f>IF(OR(IFERROR(VLOOKUP($F706,Standardværdier!$A$23:$B$27,2,),0)&gt;2,IFERROR(VLOOKUP($G706,Standardværdier!$A$30:$B$34,2,),0)&gt;2,IFERROR(VLOOKUP($H706,Standardværdier!$A$37:$B$41,2,),0)&gt;2,IFERROR(VLOOKUP($I706,Standardværdier!$A$44:$B$48,2,),0)&gt;2,IFERROR(VLOOKUP($J706,Standardværdier!$A$51:$B$55,2,),0)&gt;2,IFERROR(VLOOKUP($K706,Standardværdier!$A$58:$B$62,2,),0)&gt;2,IFERROR(VLOOKUP($L706,Standardværdier!$A$10:'Standardværdier'!$B$14,2,),0)&gt;2,),TRUE,FALSE)</f>
        <v>0</v>
      </c>
      <c r="O706" s="4" t="b">
        <f>IF(OR(IFERROR(VLOOKUP($F706,Standardværdier!$A$23:$B$27,2,),0)&gt;2,IFERROR(VLOOKUP($G706,Standardværdier!$A$30:$B$34,2,),0)&gt;2,IFERROR(VLOOKUP($H706,Standardværdier!$A$37:$B$41,2,),0)&gt;2,IFERROR(VLOOKUP($I706,Standardværdier!$A$44:$B$48,2,),0)&gt;2,IFERROR(VLOOKUP($J706,Standardværdier!$A$51:$B$55,2,),0)&gt;2,IFERROR(VLOOKUP($K706,Standardværdier!$A$58:$B$62,2,),0)&gt;2)*AND(IFERROR(VLOOKUP($L706,Standardværdier!$A$10:'Standardværdier'!$B$14,2,),0)&gt;2),TRUE,FALSE)</f>
        <v>0</v>
      </c>
      <c r="P706" s="7" t="str">
        <f t="shared" si="10"/>
        <v>C</v>
      </c>
    </row>
    <row r="707" spans="14:16" x14ac:dyDescent="0.25">
      <c r="N707" s="4" t="b">
        <f>IF(OR(IFERROR(VLOOKUP($F707,Standardværdier!$A$23:$B$27,2,),0)&gt;2,IFERROR(VLOOKUP($G707,Standardværdier!$A$30:$B$34,2,),0)&gt;2,IFERROR(VLOOKUP($H707,Standardværdier!$A$37:$B$41,2,),0)&gt;2,IFERROR(VLOOKUP($I707,Standardværdier!$A$44:$B$48,2,),0)&gt;2,IFERROR(VLOOKUP($J707,Standardværdier!$A$51:$B$55,2,),0)&gt;2,IFERROR(VLOOKUP($K707,Standardværdier!$A$58:$B$62,2,),0)&gt;2,IFERROR(VLOOKUP($L707,Standardværdier!$A$10:'Standardværdier'!$B$14,2,),0)&gt;2,),TRUE,FALSE)</f>
        <v>0</v>
      </c>
      <c r="O707" s="4" t="b">
        <f>IF(OR(IFERROR(VLOOKUP($F707,Standardværdier!$A$23:$B$27,2,),0)&gt;2,IFERROR(VLOOKUP($G707,Standardværdier!$A$30:$B$34,2,),0)&gt;2,IFERROR(VLOOKUP($H707,Standardværdier!$A$37:$B$41,2,),0)&gt;2,IFERROR(VLOOKUP($I707,Standardværdier!$A$44:$B$48,2,),0)&gt;2,IFERROR(VLOOKUP($J707,Standardværdier!$A$51:$B$55,2,),0)&gt;2,IFERROR(VLOOKUP($K707,Standardværdier!$A$58:$B$62,2,),0)&gt;2)*AND(IFERROR(VLOOKUP($L707,Standardværdier!$A$10:'Standardværdier'!$B$14,2,),0)&gt;2),TRUE,FALSE)</f>
        <v>0</v>
      </c>
      <c r="P707" s="7" t="str">
        <f t="shared" ref="P707:P770" si="11">IF($O707,"A",IF($N707,"B","C"))</f>
        <v>C</v>
      </c>
    </row>
    <row r="708" spans="14:16" x14ac:dyDescent="0.25">
      <c r="N708" s="4" t="b">
        <f>IF(OR(IFERROR(VLOOKUP($F708,Standardværdier!$A$23:$B$27,2,),0)&gt;2,IFERROR(VLOOKUP($G708,Standardværdier!$A$30:$B$34,2,),0)&gt;2,IFERROR(VLOOKUP($H708,Standardværdier!$A$37:$B$41,2,),0)&gt;2,IFERROR(VLOOKUP($I708,Standardværdier!$A$44:$B$48,2,),0)&gt;2,IFERROR(VLOOKUP($J708,Standardværdier!$A$51:$B$55,2,),0)&gt;2,IFERROR(VLOOKUP($K708,Standardværdier!$A$58:$B$62,2,),0)&gt;2,IFERROR(VLOOKUP($L708,Standardværdier!$A$10:'Standardværdier'!$B$14,2,),0)&gt;2,),TRUE,FALSE)</f>
        <v>0</v>
      </c>
      <c r="O708" s="4" t="b">
        <f>IF(OR(IFERROR(VLOOKUP($F708,Standardværdier!$A$23:$B$27,2,),0)&gt;2,IFERROR(VLOOKUP($G708,Standardværdier!$A$30:$B$34,2,),0)&gt;2,IFERROR(VLOOKUP($H708,Standardværdier!$A$37:$B$41,2,),0)&gt;2,IFERROR(VLOOKUP($I708,Standardværdier!$A$44:$B$48,2,),0)&gt;2,IFERROR(VLOOKUP($J708,Standardværdier!$A$51:$B$55,2,),0)&gt;2,IFERROR(VLOOKUP($K708,Standardværdier!$A$58:$B$62,2,),0)&gt;2)*AND(IFERROR(VLOOKUP($L708,Standardværdier!$A$10:'Standardværdier'!$B$14,2,),0)&gt;2),TRUE,FALSE)</f>
        <v>0</v>
      </c>
      <c r="P708" s="7" t="str">
        <f t="shared" si="11"/>
        <v>C</v>
      </c>
    </row>
    <row r="709" spans="14:16" x14ac:dyDescent="0.25">
      <c r="N709" s="4" t="b">
        <f>IF(OR(IFERROR(VLOOKUP($F709,Standardværdier!$A$23:$B$27,2,),0)&gt;2,IFERROR(VLOOKUP($G709,Standardværdier!$A$30:$B$34,2,),0)&gt;2,IFERROR(VLOOKUP($H709,Standardværdier!$A$37:$B$41,2,),0)&gt;2,IFERROR(VLOOKUP($I709,Standardværdier!$A$44:$B$48,2,),0)&gt;2,IFERROR(VLOOKUP($J709,Standardværdier!$A$51:$B$55,2,),0)&gt;2,IFERROR(VLOOKUP($K709,Standardværdier!$A$58:$B$62,2,),0)&gt;2,IFERROR(VLOOKUP($L709,Standardværdier!$A$10:'Standardværdier'!$B$14,2,),0)&gt;2,),TRUE,FALSE)</f>
        <v>0</v>
      </c>
      <c r="O709" s="4" t="b">
        <f>IF(OR(IFERROR(VLOOKUP($F709,Standardværdier!$A$23:$B$27,2,),0)&gt;2,IFERROR(VLOOKUP($G709,Standardværdier!$A$30:$B$34,2,),0)&gt;2,IFERROR(VLOOKUP($H709,Standardværdier!$A$37:$B$41,2,),0)&gt;2,IFERROR(VLOOKUP($I709,Standardværdier!$A$44:$B$48,2,),0)&gt;2,IFERROR(VLOOKUP($J709,Standardværdier!$A$51:$B$55,2,),0)&gt;2,IFERROR(VLOOKUP($K709,Standardværdier!$A$58:$B$62,2,),0)&gt;2)*AND(IFERROR(VLOOKUP($L709,Standardværdier!$A$10:'Standardværdier'!$B$14,2,),0)&gt;2),TRUE,FALSE)</f>
        <v>0</v>
      </c>
      <c r="P709" s="7" t="str">
        <f t="shared" si="11"/>
        <v>C</v>
      </c>
    </row>
    <row r="710" spans="14:16" x14ac:dyDescent="0.25">
      <c r="N710" s="4" t="b">
        <f>IF(OR(IFERROR(VLOOKUP($F710,Standardværdier!$A$23:$B$27,2,),0)&gt;2,IFERROR(VLOOKUP($G710,Standardværdier!$A$30:$B$34,2,),0)&gt;2,IFERROR(VLOOKUP($H710,Standardværdier!$A$37:$B$41,2,),0)&gt;2,IFERROR(VLOOKUP($I710,Standardværdier!$A$44:$B$48,2,),0)&gt;2,IFERROR(VLOOKUP($J710,Standardværdier!$A$51:$B$55,2,),0)&gt;2,IFERROR(VLOOKUP($K710,Standardværdier!$A$58:$B$62,2,),0)&gt;2,IFERROR(VLOOKUP($L710,Standardværdier!$A$10:'Standardværdier'!$B$14,2,),0)&gt;2,),TRUE,FALSE)</f>
        <v>0</v>
      </c>
      <c r="O710" s="4" t="b">
        <f>IF(OR(IFERROR(VLOOKUP($F710,Standardværdier!$A$23:$B$27,2,),0)&gt;2,IFERROR(VLOOKUP($G710,Standardværdier!$A$30:$B$34,2,),0)&gt;2,IFERROR(VLOOKUP($H710,Standardværdier!$A$37:$B$41,2,),0)&gt;2,IFERROR(VLOOKUP($I710,Standardværdier!$A$44:$B$48,2,),0)&gt;2,IFERROR(VLOOKUP($J710,Standardværdier!$A$51:$B$55,2,),0)&gt;2,IFERROR(VLOOKUP($K710,Standardværdier!$A$58:$B$62,2,),0)&gt;2)*AND(IFERROR(VLOOKUP($L710,Standardværdier!$A$10:'Standardværdier'!$B$14,2,),0)&gt;2),TRUE,FALSE)</f>
        <v>0</v>
      </c>
      <c r="P710" s="7" t="str">
        <f t="shared" si="11"/>
        <v>C</v>
      </c>
    </row>
    <row r="711" spans="14:16" x14ac:dyDescent="0.25">
      <c r="N711" s="4" t="b">
        <f>IF(OR(IFERROR(VLOOKUP($F711,Standardværdier!$A$23:$B$27,2,),0)&gt;2,IFERROR(VLOOKUP($G711,Standardværdier!$A$30:$B$34,2,),0)&gt;2,IFERROR(VLOOKUP($H711,Standardværdier!$A$37:$B$41,2,),0)&gt;2,IFERROR(VLOOKUP($I711,Standardværdier!$A$44:$B$48,2,),0)&gt;2,IFERROR(VLOOKUP($J711,Standardværdier!$A$51:$B$55,2,),0)&gt;2,IFERROR(VLOOKUP($K711,Standardværdier!$A$58:$B$62,2,),0)&gt;2,IFERROR(VLOOKUP($L711,Standardværdier!$A$10:'Standardværdier'!$B$14,2,),0)&gt;2,),TRUE,FALSE)</f>
        <v>0</v>
      </c>
      <c r="O711" s="4" t="b">
        <f>IF(OR(IFERROR(VLOOKUP($F711,Standardværdier!$A$23:$B$27,2,),0)&gt;2,IFERROR(VLOOKUP($G711,Standardværdier!$A$30:$B$34,2,),0)&gt;2,IFERROR(VLOOKUP($H711,Standardværdier!$A$37:$B$41,2,),0)&gt;2,IFERROR(VLOOKUP($I711,Standardværdier!$A$44:$B$48,2,),0)&gt;2,IFERROR(VLOOKUP($J711,Standardværdier!$A$51:$B$55,2,),0)&gt;2,IFERROR(VLOOKUP($K711,Standardværdier!$A$58:$B$62,2,),0)&gt;2)*AND(IFERROR(VLOOKUP($L711,Standardværdier!$A$10:'Standardværdier'!$B$14,2,),0)&gt;2),TRUE,FALSE)</f>
        <v>0</v>
      </c>
      <c r="P711" s="7" t="str">
        <f t="shared" si="11"/>
        <v>C</v>
      </c>
    </row>
    <row r="712" spans="14:16" x14ac:dyDescent="0.25">
      <c r="N712" s="4" t="b">
        <f>IF(OR(IFERROR(VLOOKUP($F712,Standardværdier!$A$23:$B$27,2,),0)&gt;2,IFERROR(VLOOKUP($G712,Standardværdier!$A$30:$B$34,2,),0)&gt;2,IFERROR(VLOOKUP($H712,Standardværdier!$A$37:$B$41,2,),0)&gt;2,IFERROR(VLOOKUP($I712,Standardværdier!$A$44:$B$48,2,),0)&gt;2,IFERROR(VLOOKUP($J712,Standardværdier!$A$51:$B$55,2,),0)&gt;2,IFERROR(VLOOKUP($K712,Standardværdier!$A$58:$B$62,2,),0)&gt;2,IFERROR(VLOOKUP($L712,Standardværdier!$A$10:'Standardværdier'!$B$14,2,),0)&gt;2,),TRUE,FALSE)</f>
        <v>0</v>
      </c>
      <c r="O712" s="4" t="b">
        <f>IF(OR(IFERROR(VLOOKUP($F712,Standardværdier!$A$23:$B$27,2,),0)&gt;2,IFERROR(VLOOKUP($G712,Standardværdier!$A$30:$B$34,2,),0)&gt;2,IFERROR(VLOOKUP($H712,Standardværdier!$A$37:$B$41,2,),0)&gt;2,IFERROR(VLOOKUP($I712,Standardværdier!$A$44:$B$48,2,),0)&gt;2,IFERROR(VLOOKUP($J712,Standardværdier!$A$51:$B$55,2,),0)&gt;2,IFERROR(VLOOKUP($K712,Standardværdier!$A$58:$B$62,2,),0)&gt;2)*AND(IFERROR(VLOOKUP($L712,Standardværdier!$A$10:'Standardværdier'!$B$14,2,),0)&gt;2),TRUE,FALSE)</f>
        <v>0</v>
      </c>
      <c r="P712" s="7" t="str">
        <f t="shared" si="11"/>
        <v>C</v>
      </c>
    </row>
    <row r="713" spans="14:16" x14ac:dyDescent="0.25">
      <c r="N713" s="4" t="b">
        <f>IF(OR(IFERROR(VLOOKUP($F713,Standardværdier!$A$23:$B$27,2,),0)&gt;2,IFERROR(VLOOKUP($G713,Standardværdier!$A$30:$B$34,2,),0)&gt;2,IFERROR(VLOOKUP($H713,Standardværdier!$A$37:$B$41,2,),0)&gt;2,IFERROR(VLOOKUP($I713,Standardværdier!$A$44:$B$48,2,),0)&gt;2,IFERROR(VLOOKUP($J713,Standardværdier!$A$51:$B$55,2,),0)&gt;2,IFERROR(VLOOKUP($K713,Standardværdier!$A$58:$B$62,2,),0)&gt;2,IFERROR(VLOOKUP($L713,Standardværdier!$A$10:'Standardværdier'!$B$14,2,),0)&gt;2,),TRUE,FALSE)</f>
        <v>0</v>
      </c>
      <c r="O713" s="4" t="b">
        <f>IF(OR(IFERROR(VLOOKUP($F713,Standardværdier!$A$23:$B$27,2,),0)&gt;2,IFERROR(VLOOKUP($G713,Standardværdier!$A$30:$B$34,2,),0)&gt;2,IFERROR(VLOOKUP($H713,Standardværdier!$A$37:$B$41,2,),0)&gt;2,IFERROR(VLOOKUP($I713,Standardværdier!$A$44:$B$48,2,),0)&gt;2,IFERROR(VLOOKUP($J713,Standardværdier!$A$51:$B$55,2,),0)&gt;2,IFERROR(VLOOKUP($K713,Standardværdier!$A$58:$B$62,2,),0)&gt;2)*AND(IFERROR(VLOOKUP($L713,Standardværdier!$A$10:'Standardværdier'!$B$14,2,),0)&gt;2),TRUE,FALSE)</f>
        <v>0</v>
      </c>
      <c r="P713" s="7" t="str">
        <f t="shared" si="11"/>
        <v>C</v>
      </c>
    </row>
    <row r="714" spans="14:16" x14ac:dyDescent="0.25">
      <c r="N714" s="4" t="b">
        <f>IF(OR(IFERROR(VLOOKUP($F714,Standardværdier!$A$23:$B$27,2,),0)&gt;2,IFERROR(VLOOKUP($G714,Standardværdier!$A$30:$B$34,2,),0)&gt;2,IFERROR(VLOOKUP($H714,Standardværdier!$A$37:$B$41,2,),0)&gt;2,IFERROR(VLOOKUP($I714,Standardværdier!$A$44:$B$48,2,),0)&gt;2,IFERROR(VLOOKUP($J714,Standardværdier!$A$51:$B$55,2,),0)&gt;2,IFERROR(VLOOKUP($K714,Standardværdier!$A$58:$B$62,2,),0)&gt;2,IFERROR(VLOOKUP($L714,Standardværdier!$A$10:'Standardværdier'!$B$14,2,),0)&gt;2,),TRUE,FALSE)</f>
        <v>0</v>
      </c>
      <c r="O714" s="4" t="b">
        <f>IF(OR(IFERROR(VLOOKUP($F714,Standardværdier!$A$23:$B$27,2,),0)&gt;2,IFERROR(VLOOKUP($G714,Standardværdier!$A$30:$B$34,2,),0)&gt;2,IFERROR(VLOOKUP($H714,Standardværdier!$A$37:$B$41,2,),0)&gt;2,IFERROR(VLOOKUP($I714,Standardværdier!$A$44:$B$48,2,),0)&gt;2,IFERROR(VLOOKUP($J714,Standardværdier!$A$51:$B$55,2,),0)&gt;2,IFERROR(VLOOKUP($K714,Standardværdier!$A$58:$B$62,2,),0)&gt;2)*AND(IFERROR(VLOOKUP($L714,Standardværdier!$A$10:'Standardværdier'!$B$14,2,),0)&gt;2),TRUE,FALSE)</f>
        <v>0</v>
      </c>
      <c r="P714" s="7" t="str">
        <f t="shared" si="11"/>
        <v>C</v>
      </c>
    </row>
    <row r="715" spans="14:16" x14ac:dyDescent="0.25">
      <c r="N715" s="4" t="b">
        <f>IF(OR(IFERROR(VLOOKUP($F715,Standardværdier!$A$23:$B$27,2,),0)&gt;2,IFERROR(VLOOKUP($G715,Standardværdier!$A$30:$B$34,2,),0)&gt;2,IFERROR(VLOOKUP($H715,Standardværdier!$A$37:$B$41,2,),0)&gt;2,IFERROR(VLOOKUP($I715,Standardværdier!$A$44:$B$48,2,),0)&gt;2,IFERROR(VLOOKUP($J715,Standardværdier!$A$51:$B$55,2,),0)&gt;2,IFERROR(VLOOKUP($K715,Standardværdier!$A$58:$B$62,2,),0)&gt;2,IFERROR(VLOOKUP($L715,Standardværdier!$A$10:'Standardværdier'!$B$14,2,),0)&gt;2,),TRUE,FALSE)</f>
        <v>0</v>
      </c>
      <c r="O715" s="4" t="b">
        <f>IF(OR(IFERROR(VLOOKUP($F715,Standardværdier!$A$23:$B$27,2,),0)&gt;2,IFERROR(VLOOKUP($G715,Standardværdier!$A$30:$B$34,2,),0)&gt;2,IFERROR(VLOOKUP($H715,Standardværdier!$A$37:$B$41,2,),0)&gt;2,IFERROR(VLOOKUP($I715,Standardværdier!$A$44:$B$48,2,),0)&gt;2,IFERROR(VLOOKUP($J715,Standardværdier!$A$51:$B$55,2,),0)&gt;2,IFERROR(VLOOKUP($K715,Standardværdier!$A$58:$B$62,2,),0)&gt;2)*AND(IFERROR(VLOOKUP($L715,Standardværdier!$A$10:'Standardværdier'!$B$14,2,),0)&gt;2),TRUE,FALSE)</f>
        <v>0</v>
      </c>
      <c r="P715" s="7" t="str">
        <f t="shared" si="11"/>
        <v>C</v>
      </c>
    </row>
    <row r="716" spans="14:16" x14ac:dyDescent="0.25">
      <c r="N716" s="4" t="b">
        <f>IF(OR(IFERROR(VLOOKUP($F716,Standardværdier!$A$23:$B$27,2,),0)&gt;2,IFERROR(VLOOKUP($G716,Standardværdier!$A$30:$B$34,2,),0)&gt;2,IFERROR(VLOOKUP($H716,Standardværdier!$A$37:$B$41,2,),0)&gt;2,IFERROR(VLOOKUP($I716,Standardværdier!$A$44:$B$48,2,),0)&gt;2,IFERROR(VLOOKUP($J716,Standardværdier!$A$51:$B$55,2,),0)&gt;2,IFERROR(VLOOKUP($K716,Standardværdier!$A$58:$B$62,2,),0)&gt;2,IFERROR(VLOOKUP($L716,Standardværdier!$A$10:'Standardværdier'!$B$14,2,),0)&gt;2,),TRUE,FALSE)</f>
        <v>0</v>
      </c>
      <c r="O716" s="4" t="b">
        <f>IF(OR(IFERROR(VLOOKUP($F716,Standardværdier!$A$23:$B$27,2,),0)&gt;2,IFERROR(VLOOKUP($G716,Standardværdier!$A$30:$B$34,2,),0)&gt;2,IFERROR(VLOOKUP($H716,Standardværdier!$A$37:$B$41,2,),0)&gt;2,IFERROR(VLOOKUP($I716,Standardværdier!$A$44:$B$48,2,),0)&gt;2,IFERROR(VLOOKUP($J716,Standardværdier!$A$51:$B$55,2,),0)&gt;2,IFERROR(VLOOKUP($K716,Standardværdier!$A$58:$B$62,2,),0)&gt;2)*AND(IFERROR(VLOOKUP($L716,Standardværdier!$A$10:'Standardværdier'!$B$14,2,),0)&gt;2),TRUE,FALSE)</f>
        <v>0</v>
      </c>
      <c r="P716" s="7" t="str">
        <f t="shared" si="11"/>
        <v>C</v>
      </c>
    </row>
    <row r="717" spans="14:16" x14ac:dyDescent="0.25">
      <c r="N717" s="4" t="b">
        <f>IF(OR(IFERROR(VLOOKUP($F717,Standardværdier!$A$23:$B$27,2,),0)&gt;2,IFERROR(VLOOKUP($G717,Standardværdier!$A$30:$B$34,2,),0)&gt;2,IFERROR(VLOOKUP($H717,Standardværdier!$A$37:$B$41,2,),0)&gt;2,IFERROR(VLOOKUP($I717,Standardværdier!$A$44:$B$48,2,),0)&gt;2,IFERROR(VLOOKUP($J717,Standardværdier!$A$51:$B$55,2,),0)&gt;2,IFERROR(VLOOKUP($K717,Standardværdier!$A$58:$B$62,2,),0)&gt;2,IFERROR(VLOOKUP($L717,Standardværdier!$A$10:'Standardværdier'!$B$14,2,),0)&gt;2,),TRUE,FALSE)</f>
        <v>0</v>
      </c>
      <c r="O717" s="4" t="b">
        <f>IF(OR(IFERROR(VLOOKUP($F717,Standardværdier!$A$23:$B$27,2,),0)&gt;2,IFERROR(VLOOKUP($G717,Standardværdier!$A$30:$B$34,2,),0)&gt;2,IFERROR(VLOOKUP($H717,Standardværdier!$A$37:$B$41,2,),0)&gt;2,IFERROR(VLOOKUP($I717,Standardværdier!$A$44:$B$48,2,),0)&gt;2,IFERROR(VLOOKUP($J717,Standardværdier!$A$51:$B$55,2,),0)&gt;2,IFERROR(VLOOKUP($K717,Standardværdier!$A$58:$B$62,2,),0)&gt;2)*AND(IFERROR(VLOOKUP($L717,Standardværdier!$A$10:'Standardværdier'!$B$14,2,),0)&gt;2),TRUE,FALSE)</f>
        <v>0</v>
      </c>
      <c r="P717" s="7" t="str">
        <f t="shared" si="11"/>
        <v>C</v>
      </c>
    </row>
    <row r="718" spans="14:16" x14ac:dyDescent="0.25">
      <c r="N718" s="4" t="b">
        <f>IF(OR(IFERROR(VLOOKUP($F718,Standardværdier!$A$23:$B$27,2,),0)&gt;2,IFERROR(VLOOKUP($G718,Standardværdier!$A$30:$B$34,2,),0)&gt;2,IFERROR(VLOOKUP($H718,Standardværdier!$A$37:$B$41,2,),0)&gt;2,IFERROR(VLOOKUP($I718,Standardværdier!$A$44:$B$48,2,),0)&gt;2,IFERROR(VLOOKUP($J718,Standardværdier!$A$51:$B$55,2,),0)&gt;2,IFERROR(VLOOKUP($K718,Standardværdier!$A$58:$B$62,2,),0)&gt;2,IFERROR(VLOOKUP($L718,Standardværdier!$A$10:'Standardværdier'!$B$14,2,),0)&gt;2,),TRUE,FALSE)</f>
        <v>0</v>
      </c>
      <c r="O718" s="4" t="b">
        <f>IF(OR(IFERROR(VLOOKUP($F718,Standardværdier!$A$23:$B$27,2,),0)&gt;2,IFERROR(VLOOKUP($G718,Standardværdier!$A$30:$B$34,2,),0)&gt;2,IFERROR(VLOOKUP($H718,Standardværdier!$A$37:$B$41,2,),0)&gt;2,IFERROR(VLOOKUP($I718,Standardværdier!$A$44:$B$48,2,),0)&gt;2,IFERROR(VLOOKUP($J718,Standardværdier!$A$51:$B$55,2,),0)&gt;2,IFERROR(VLOOKUP($K718,Standardværdier!$A$58:$B$62,2,),0)&gt;2)*AND(IFERROR(VLOOKUP($L718,Standardværdier!$A$10:'Standardværdier'!$B$14,2,),0)&gt;2),TRUE,FALSE)</f>
        <v>0</v>
      </c>
      <c r="P718" s="7" t="str">
        <f t="shared" si="11"/>
        <v>C</v>
      </c>
    </row>
    <row r="719" spans="14:16" x14ac:dyDescent="0.25">
      <c r="N719" s="4" t="b">
        <f>IF(OR(IFERROR(VLOOKUP($F719,Standardværdier!$A$23:$B$27,2,),0)&gt;2,IFERROR(VLOOKUP($G719,Standardværdier!$A$30:$B$34,2,),0)&gt;2,IFERROR(VLOOKUP($H719,Standardværdier!$A$37:$B$41,2,),0)&gt;2,IFERROR(VLOOKUP($I719,Standardværdier!$A$44:$B$48,2,),0)&gt;2,IFERROR(VLOOKUP($J719,Standardværdier!$A$51:$B$55,2,),0)&gt;2,IFERROR(VLOOKUP($K719,Standardværdier!$A$58:$B$62,2,),0)&gt;2,IFERROR(VLOOKUP($L719,Standardværdier!$A$10:'Standardværdier'!$B$14,2,),0)&gt;2,),TRUE,FALSE)</f>
        <v>0</v>
      </c>
      <c r="O719" s="4" t="b">
        <f>IF(OR(IFERROR(VLOOKUP($F719,Standardværdier!$A$23:$B$27,2,),0)&gt;2,IFERROR(VLOOKUP($G719,Standardværdier!$A$30:$B$34,2,),0)&gt;2,IFERROR(VLOOKUP($H719,Standardværdier!$A$37:$B$41,2,),0)&gt;2,IFERROR(VLOOKUP($I719,Standardværdier!$A$44:$B$48,2,),0)&gt;2,IFERROR(VLOOKUP($J719,Standardværdier!$A$51:$B$55,2,),0)&gt;2,IFERROR(VLOOKUP($K719,Standardværdier!$A$58:$B$62,2,),0)&gt;2)*AND(IFERROR(VLOOKUP($L719,Standardværdier!$A$10:'Standardværdier'!$B$14,2,),0)&gt;2),TRUE,FALSE)</f>
        <v>0</v>
      </c>
      <c r="P719" s="7" t="str">
        <f t="shared" si="11"/>
        <v>C</v>
      </c>
    </row>
    <row r="720" spans="14:16" x14ac:dyDescent="0.25">
      <c r="N720" s="4" t="b">
        <f>IF(OR(IFERROR(VLOOKUP($F720,Standardværdier!$A$23:$B$27,2,),0)&gt;2,IFERROR(VLOOKUP($G720,Standardværdier!$A$30:$B$34,2,),0)&gt;2,IFERROR(VLOOKUP($H720,Standardværdier!$A$37:$B$41,2,),0)&gt;2,IFERROR(VLOOKUP($I720,Standardværdier!$A$44:$B$48,2,),0)&gt;2,IFERROR(VLOOKUP($J720,Standardværdier!$A$51:$B$55,2,),0)&gt;2,IFERROR(VLOOKUP($K720,Standardværdier!$A$58:$B$62,2,),0)&gt;2,IFERROR(VLOOKUP($L720,Standardværdier!$A$10:'Standardværdier'!$B$14,2,),0)&gt;2,),TRUE,FALSE)</f>
        <v>0</v>
      </c>
      <c r="O720" s="4" t="b">
        <f>IF(OR(IFERROR(VLOOKUP($F720,Standardværdier!$A$23:$B$27,2,),0)&gt;2,IFERROR(VLOOKUP($G720,Standardværdier!$A$30:$B$34,2,),0)&gt;2,IFERROR(VLOOKUP($H720,Standardværdier!$A$37:$B$41,2,),0)&gt;2,IFERROR(VLOOKUP($I720,Standardværdier!$A$44:$B$48,2,),0)&gt;2,IFERROR(VLOOKUP($J720,Standardværdier!$A$51:$B$55,2,),0)&gt;2,IFERROR(VLOOKUP($K720,Standardværdier!$A$58:$B$62,2,),0)&gt;2)*AND(IFERROR(VLOOKUP($L720,Standardværdier!$A$10:'Standardværdier'!$B$14,2,),0)&gt;2),TRUE,FALSE)</f>
        <v>0</v>
      </c>
      <c r="P720" s="7" t="str">
        <f t="shared" si="11"/>
        <v>C</v>
      </c>
    </row>
    <row r="721" spans="14:16" x14ac:dyDescent="0.25">
      <c r="N721" s="4" t="b">
        <f>IF(OR(IFERROR(VLOOKUP($F721,Standardværdier!$A$23:$B$27,2,),0)&gt;2,IFERROR(VLOOKUP($G721,Standardværdier!$A$30:$B$34,2,),0)&gt;2,IFERROR(VLOOKUP($H721,Standardværdier!$A$37:$B$41,2,),0)&gt;2,IFERROR(VLOOKUP($I721,Standardværdier!$A$44:$B$48,2,),0)&gt;2,IFERROR(VLOOKUP($J721,Standardværdier!$A$51:$B$55,2,),0)&gt;2,IFERROR(VLOOKUP($K721,Standardværdier!$A$58:$B$62,2,),0)&gt;2,IFERROR(VLOOKUP($L721,Standardværdier!$A$10:'Standardværdier'!$B$14,2,),0)&gt;2,),TRUE,FALSE)</f>
        <v>0</v>
      </c>
      <c r="O721" s="4" t="b">
        <f>IF(OR(IFERROR(VLOOKUP($F721,Standardværdier!$A$23:$B$27,2,),0)&gt;2,IFERROR(VLOOKUP($G721,Standardværdier!$A$30:$B$34,2,),0)&gt;2,IFERROR(VLOOKUP($H721,Standardværdier!$A$37:$B$41,2,),0)&gt;2,IFERROR(VLOOKUP($I721,Standardværdier!$A$44:$B$48,2,),0)&gt;2,IFERROR(VLOOKUP($J721,Standardværdier!$A$51:$B$55,2,),0)&gt;2,IFERROR(VLOOKUP($K721,Standardværdier!$A$58:$B$62,2,),0)&gt;2)*AND(IFERROR(VLOOKUP($L721,Standardværdier!$A$10:'Standardværdier'!$B$14,2,),0)&gt;2),TRUE,FALSE)</f>
        <v>0</v>
      </c>
      <c r="P721" s="7" t="str">
        <f t="shared" si="11"/>
        <v>C</v>
      </c>
    </row>
    <row r="722" spans="14:16" x14ac:dyDescent="0.25">
      <c r="N722" s="4" t="b">
        <f>IF(OR(IFERROR(VLOOKUP($F722,Standardværdier!$A$23:$B$27,2,),0)&gt;2,IFERROR(VLOOKUP($G722,Standardværdier!$A$30:$B$34,2,),0)&gt;2,IFERROR(VLOOKUP($H722,Standardværdier!$A$37:$B$41,2,),0)&gt;2,IFERROR(VLOOKUP($I722,Standardværdier!$A$44:$B$48,2,),0)&gt;2,IFERROR(VLOOKUP($J722,Standardværdier!$A$51:$B$55,2,),0)&gt;2,IFERROR(VLOOKUP($K722,Standardværdier!$A$58:$B$62,2,),0)&gt;2,IFERROR(VLOOKUP($L722,Standardværdier!$A$10:'Standardværdier'!$B$14,2,),0)&gt;2,),TRUE,FALSE)</f>
        <v>0</v>
      </c>
      <c r="O722" s="4" t="b">
        <f>IF(OR(IFERROR(VLOOKUP($F722,Standardværdier!$A$23:$B$27,2,),0)&gt;2,IFERROR(VLOOKUP($G722,Standardværdier!$A$30:$B$34,2,),0)&gt;2,IFERROR(VLOOKUP($H722,Standardværdier!$A$37:$B$41,2,),0)&gt;2,IFERROR(VLOOKUP($I722,Standardværdier!$A$44:$B$48,2,),0)&gt;2,IFERROR(VLOOKUP($J722,Standardværdier!$A$51:$B$55,2,),0)&gt;2,IFERROR(VLOOKUP($K722,Standardværdier!$A$58:$B$62,2,),0)&gt;2)*AND(IFERROR(VLOOKUP($L722,Standardværdier!$A$10:'Standardværdier'!$B$14,2,),0)&gt;2),TRUE,FALSE)</f>
        <v>0</v>
      </c>
      <c r="P722" s="7" t="str">
        <f t="shared" si="11"/>
        <v>C</v>
      </c>
    </row>
    <row r="723" spans="14:16" x14ac:dyDescent="0.25">
      <c r="N723" s="4" t="b">
        <f>IF(OR(IFERROR(VLOOKUP($F723,Standardværdier!$A$23:$B$27,2,),0)&gt;2,IFERROR(VLOOKUP($G723,Standardværdier!$A$30:$B$34,2,),0)&gt;2,IFERROR(VLOOKUP($H723,Standardværdier!$A$37:$B$41,2,),0)&gt;2,IFERROR(VLOOKUP($I723,Standardværdier!$A$44:$B$48,2,),0)&gt;2,IFERROR(VLOOKUP($J723,Standardværdier!$A$51:$B$55,2,),0)&gt;2,IFERROR(VLOOKUP($K723,Standardværdier!$A$58:$B$62,2,),0)&gt;2,IFERROR(VLOOKUP($L723,Standardværdier!$A$10:'Standardværdier'!$B$14,2,),0)&gt;2,),TRUE,FALSE)</f>
        <v>0</v>
      </c>
      <c r="O723" s="4" t="b">
        <f>IF(OR(IFERROR(VLOOKUP($F723,Standardværdier!$A$23:$B$27,2,),0)&gt;2,IFERROR(VLOOKUP($G723,Standardværdier!$A$30:$B$34,2,),0)&gt;2,IFERROR(VLOOKUP($H723,Standardværdier!$A$37:$B$41,2,),0)&gt;2,IFERROR(VLOOKUP($I723,Standardværdier!$A$44:$B$48,2,),0)&gt;2,IFERROR(VLOOKUP($J723,Standardværdier!$A$51:$B$55,2,),0)&gt;2,IFERROR(VLOOKUP($K723,Standardværdier!$A$58:$B$62,2,),0)&gt;2)*AND(IFERROR(VLOOKUP($L723,Standardværdier!$A$10:'Standardværdier'!$B$14,2,),0)&gt;2),TRUE,FALSE)</f>
        <v>0</v>
      </c>
      <c r="P723" s="7" t="str">
        <f t="shared" si="11"/>
        <v>C</v>
      </c>
    </row>
    <row r="724" spans="14:16" x14ac:dyDescent="0.25">
      <c r="N724" s="4" t="b">
        <f>IF(OR(IFERROR(VLOOKUP($F724,Standardværdier!$A$23:$B$27,2,),0)&gt;2,IFERROR(VLOOKUP($G724,Standardværdier!$A$30:$B$34,2,),0)&gt;2,IFERROR(VLOOKUP($H724,Standardværdier!$A$37:$B$41,2,),0)&gt;2,IFERROR(VLOOKUP($I724,Standardværdier!$A$44:$B$48,2,),0)&gt;2,IFERROR(VLOOKUP($J724,Standardværdier!$A$51:$B$55,2,),0)&gt;2,IFERROR(VLOOKUP($K724,Standardværdier!$A$58:$B$62,2,),0)&gt;2,IFERROR(VLOOKUP($L724,Standardværdier!$A$10:'Standardværdier'!$B$14,2,),0)&gt;2,),TRUE,FALSE)</f>
        <v>0</v>
      </c>
      <c r="O724" s="4" t="b">
        <f>IF(OR(IFERROR(VLOOKUP($F724,Standardværdier!$A$23:$B$27,2,),0)&gt;2,IFERROR(VLOOKUP($G724,Standardværdier!$A$30:$B$34,2,),0)&gt;2,IFERROR(VLOOKUP($H724,Standardværdier!$A$37:$B$41,2,),0)&gt;2,IFERROR(VLOOKUP($I724,Standardværdier!$A$44:$B$48,2,),0)&gt;2,IFERROR(VLOOKUP($J724,Standardværdier!$A$51:$B$55,2,),0)&gt;2,IFERROR(VLOOKUP($K724,Standardværdier!$A$58:$B$62,2,),0)&gt;2)*AND(IFERROR(VLOOKUP($L724,Standardværdier!$A$10:'Standardværdier'!$B$14,2,),0)&gt;2),TRUE,FALSE)</f>
        <v>0</v>
      </c>
      <c r="P724" s="7" t="str">
        <f t="shared" si="11"/>
        <v>C</v>
      </c>
    </row>
    <row r="725" spans="14:16" x14ac:dyDescent="0.25">
      <c r="N725" s="4" t="b">
        <f>IF(OR(IFERROR(VLOOKUP($F725,Standardværdier!$A$23:$B$27,2,),0)&gt;2,IFERROR(VLOOKUP($G725,Standardværdier!$A$30:$B$34,2,),0)&gt;2,IFERROR(VLOOKUP($H725,Standardværdier!$A$37:$B$41,2,),0)&gt;2,IFERROR(VLOOKUP($I725,Standardværdier!$A$44:$B$48,2,),0)&gt;2,IFERROR(VLOOKUP($J725,Standardværdier!$A$51:$B$55,2,),0)&gt;2,IFERROR(VLOOKUP($K725,Standardværdier!$A$58:$B$62,2,),0)&gt;2,IFERROR(VLOOKUP($L725,Standardværdier!$A$10:'Standardværdier'!$B$14,2,),0)&gt;2,),TRUE,FALSE)</f>
        <v>0</v>
      </c>
      <c r="O725" s="4" t="b">
        <f>IF(OR(IFERROR(VLOOKUP($F725,Standardværdier!$A$23:$B$27,2,),0)&gt;2,IFERROR(VLOOKUP($G725,Standardværdier!$A$30:$B$34,2,),0)&gt;2,IFERROR(VLOOKUP($H725,Standardværdier!$A$37:$B$41,2,),0)&gt;2,IFERROR(VLOOKUP($I725,Standardværdier!$A$44:$B$48,2,),0)&gt;2,IFERROR(VLOOKUP($J725,Standardværdier!$A$51:$B$55,2,),0)&gt;2,IFERROR(VLOOKUP($K725,Standardværdier!$A$58:$B$62,2,),0)&gt;2)*AND(IFERROR(VLOOKUP($L725,Standardværdier!$A$10:'Standardværdier'!$B$14,2,),0)&gt;2),TRUE,FALSE)</f>
        <v>0</v>
      </c>
      <c r="P725" s="7" t="str">
        <f t="shared" si="11"/>
        <v>C</v>
      </c>
    </row>
    <row r="726" spans="14:16" x14ac:dyDescent="0.25">
      <c r="N726" s="4" t="b">
        <f>IF(OR(IFERROR(VLOOKUP($F726,Standardværdier!$A$23:$B$27,2,),0)&gt;2,IFERROR(VLOOKUP($G726,Standardværdier!$A$30:$B$34,2,),0)&gt;2,IFERROR(VLOOKUP($H726,Standardværdier!$A$37:$B$41,2,),0)&gt;2,IFERROR(VLOOKUP($I726,Standardværdier!$A$44:$B$48,2,),0)&gt;2,IFERROR(VLOOKUP($J726,Standardværdier!$A$51:$B$55,2,),0)&gt;2,IFERROR(VLOOKUP($K726,Standardværdier!$A$58:$B$62,2,),0)&gt;2,IFERROR(VLOOKUP($L726,Standardværdier!$A$10:'Standardværdier'!$B$14,2,),0)&gt;2,),TRUE,FALSE)</f>
        <v>0</v>
      </c>
      <c r="O726" s="4" t="b">
        <f>IF(OR(IFERROR(VLOOKUP($F726,Standardværdier!$A$23:$B$27,2,),0)&gt;2,IFERROR(VLOOKUP($G726,Standardværdier!$A$30:$B$34,2,),0)&gt;2,IFERROR(VLOOKUP($H726,Standardværdier!$A$37:$B$41,2,),0)&gt;2,IFERROR(VLOOKUP($I726,Standardværdier!$A$44:$B$48,2,),0)&gt;2,IFERROR(VLOOKUP($J726,Standardværdier!$A$51:$B$55,2,),0)&gt;2,IFERROR(VLOOKUP($K726,Standardværdier!$A$58:$B$62,2,),0)&gt;2)*AND(IFERROR(VLOOKUP($L726,Standardværdier!$A$10:'Standardværdier'!$B$14,2,),0)&gt;2),TRUE,FALSE)</f>
        <v>0</v>
      </c>
      <c r="P726" s="7" t="str">
        <f t="shared" si="11"/>
        <v>C</v>
      </c>
    </row>
    <row r="727" spans="14:16" x14ac:dyDescent="0.25">
      <c r="N727" s="4" t="b">
        <f>IF(OR(IFERROR(VLOOKUP($F727,Standardværdier!$A$23:$B$27,2,),0)&gt;2,IFERROR(VLOOKUP($G727,Standardværdier!$A$30:$B$34,2,),0)&gt;2,IFERROR(VLOOKUP($H727,Standardværdier!$A$37:$B$41,2,),0)&gt;2,IFERROR(VLOOKUP($I727,Standardværdier!$A$44:$B$48,2,),0)&gt;2,IFERROR(VLOOKUP($J727,Standardværdier!$A$51:$B$55,2,),0)&gt;2,IFERROR(VLOOKUP($K727,Standardværdier!$A$58:$B$62,2,),0)&gt;2,IFERROR(VLOOKUP($L727,Standardværdier!$A$10:'Standardværdier'!$B$14,2,),0)&gt;2,),TRUE,FALSE)</f>
        <v>0</v>
      </c>
      <c r="O727" s="4" t="b">
        <f>IF(OR(IFERROR(VLOOKUP($F727,Standardværdier!$A$23:$B$27,2,),0)&gt;2,IFERROR(VLOOKUP($G727,Standardværdier!$A$30:$B$34,2,),0)&gt;2,IFERROR(VLOOKUP($H727,Standardværdier!$A$37:$B$41,2,),0)&gt;2,IFERROR(VLOOKUP($I727,Standardværdier!$A$44:$B$48,2,),0)&gt;2,IFERROR(VLOOKUP($J727,Standardværdier!$A$51:$B$55,2,),0)&gt;2,IFERROR(VLOOKUP($K727,Standardværdier!$A$58:$B$62,2,),0)&gt;2)*AND(IFERROR(VLOOKUP($L727,Standardværdier!$A$10:'Standardværdier'!$B$14,2,),0)&gt;2),TRUE,FALSE)</f>
        <v>0</v>
      </c>
      <c r="P727" s="7" t="str">
        <f t="shared" si="11"/>
        <v>C</v>
      </c>
    </row>
    <row r="728" spans="14:16" x14ac:dyDescent="0.25">
      <c r="N728" s="4" t="b">
        <f>IF(OR(IFERROR(VLOOKUP($F728,Standardværdier!$A$23:$B$27,2,),0)&gt;2,IFERROR(VLOOKUP($G728,Standardværdier!$A$30:$B$34,2,),0)&gt;2,IFERROR(VLOOKUP($H728,Standardværdier!$A$37:$B$41,2,),0)&gt;2,IFERROR(VLOOKUP($I728,Standardværdier!$A$44:$B$48,2,),0)&gt;2,IFERROR(VLOOKUP($J728,Standardværdier!$A$51:$B$55,2,),0)&gt;2,IFERROR(VLOOKUP($K728,Standardværdier!$A$58:$B$62,2,),0)&gt;2,IFERROR(VLOOKUP($L728,Standardværdier!$A$10:'Standardværdier'!$B$14,2,),0)&gt;2,),TRUE,FALSE)</f>
        <v>0</v>
      </c>
      <c r="O728" s="4" t="b">
        <f>IF(OR(IFERROR(VLOOKUP($F728,Standardværdier!$A$23:$B$27,2,),0)&gt;2,IFERROR(VLOOKUP($G728,Standardværdier!$A$30:$B$34,2,),0)&gt;2,IFERROR(VLOOKUP($H728,Standardværdier!$A$37:$B$41,2,),0)&gt;2,IFERROR(VLOOKUP($I728,Standardværdier!$A$44:$B$48,2,),0)&gt;2,IFERROR(VLOOKUP($J728,Standardværdier!$A$51:$B$55,2,),0)&gt;2,IFERROR(VLOOKUP($K728,Standardværdier!$A$58:$B$62,2,),0)&gt;2)*AND(IFERROR(VLOOKUP($L728,Standardværdier!$A$10:'Standardværdier'!$B$14,2,),0)&gt;2),TRUE,FALSE)</f>
        <v>0</v>
      </c>
      <c r="P728" s="7" t="str">
        <f t="shared" si="11"/>
        <v>C</v>
      </c>
    </row>
    <row r="729" spans="14:16" x14ac:dyDescent="0.25">
      <c r="N729" s="4" t="b">
        <f>IF(OR(IFERROR(VLOOKUP($F729,Standardværdier!$A$23:$B$27,2,),0)&gt;2,IFERROR(VLOOKUP($G729,Standardværdier!$A$30:$B$34,2,),0)&gt;2,IFERROR(VLOOKUP($H729,Standardværdier!$A$37:$B$41,2,),0)&gt;2,IFERROR(VLOOKUP($I729,Standardværdier!$A$44:$B$48,2,),0)&gt;2,IFERROR(VLOOKUP($J729,Standardværdier!$A$51:$B$55,2,),0)&gt;2,IFERROR(VLOOKUP($K729,Standardværdier!$A$58:$B$62,2,),0)&gt;2,IFERROR(VLOOKUP($L729,Standardværdier!$A$10:'Standardværdier'!$B$14,2,),0)&gt;2,),TRUE,FALSE)</f>
        <v>0</v>
      </c>
      <c r="O729" s="4" t="b">
        <f>IF(OR(IFERROR(VLOOKUP($F729,Standardværdier!$A$23:$B$27,2,),0)&gt;2,IFERROR(VLOOKUP($G729,Standardværdier!$A$30:$B$34,2,),0)&gt;2,IFERROR(VLOOKUP($H729,Standardværdier!$A$37:$B$41,2,),0)&gt;2,IFERROR(VLOOKUP($I729,Standardværdier!$A$44:$B$48,2,),0)&gt;2,IFERROR(VLOOKUP($J729,Standardværdier!$A$51:$B$55,2,),0)&gt;2,IFERROR(VLOOKUP($K729,Standardværdier!$A$58:$B$62,2,),0)&gt;2)*AND(IFERROR(VLOOKUP($L729,Standardværdier!$A$10:'Standardværdier'!$B$14,2,),0)&gt;2),TRUE,FALSE)</f>
        <v>0</v>
      </c>
      <c r="P729" s="7" t="str">
        <f t="shared" si="11"/>
        <v>C</v>
      </c>
    </row>
    <row r="730" spans="14:16" x14ac:dyDescent="0.25">
      <c r="N730" s="4" t="b">
        <f>IF(OR(IFERROR(VLOOKUP($F730,Standardværdier!$A$23:$B$27,2,),0)&gt;2,IFERROR(VLOOKUP($G730,Standardværdier!$A$30:$B$34,2,),0)&gt;2,IFERROR(VLOOKUP($H730,Standardværdier!$A$37:$B$41,2,),0)&gt;2,IFERROR(VLOOKUP($I730,Standardværdier!$A$44:$B$48,2,),0)&gt;2,IFERROR(VLOOKUP($J730,Standardværdier!$A$51:$B$55,2,),0)&gt;2,IFERROR(VLOOKUP($K730,Standardværdier!$A$58:$B$62,2,),0)&gt;2,IFERROR(VLOOKUP($L730,Standardværdier!$A$10:'Standardværdier'!$B$14,2,),0)&gt;2,),TRUE,FALSE)</f>
        <v>0</v>
      </c>
      <c r="O730" s="4" t="b">
        <f>IF(OR(IFERROR(VLOOKUP($F730,Standardværdier!$A$23:$B$27,2,),0)&gt;2,IFERROR(VLOOKUP($G730,Standardværdier!$A$30:$B$34,2,),0)&gt;2,IFERROR(VLOOKUP($H730,Standardværdier!$A$37:$B$41,2,),0)&gt;2,IFERROR(VLOOKUP($I730,Standardværdier!$A$44:$B$48,2,),0)&gt;2,IFERROR(VLOOKUP($J730,Standardværdier!$A$51:$B$55,2,),0)&gt;2,IFERROR(VLOOKUP($K730,Standardværdier!$A$58:$B$62,2,),0)&gt;2)*AND(IFERROR(VLOOKUP($L730,Standardværdier!$A$10:'Standardværdier'!$B$14,2,),0)&gt;2),TRUE,FALSE)</f>
        <v>0</v>
      </c>
      <c r="P730" s="7" t="str">
        <f t="shared" si="11"/>
        <v>C</v>
      </c>
    </row>
    <row r="731" spans="14:16" x14ac:dyDescent="0.25">
      <c r="N731" s="4" t="b">
        <f>IF(OR(IFERROR(VLOOKUP($F731,Standardværdier!$A$23:$B$27,2,),0)&gt;2,IFERROR(VLOOKUP($G731,Standardværdier!$A$30:$B$34,2,),0)&gt;2,IFERROR(VLOOKUP($H731,Standardværdier!$A$37:$B$41,2,),0)&gt;2,IFERROR(VLOOKUP($I731,Standardværdier!$A$44:$B$48,2,),0)&gt;2,IFERROR(VLOOKUP($J731,Standardværdier!$A$51:$B$55,2,),0)&gt;2,IFERROR(VLOOKUP($K731,Standardværdier!$A$58:$B$62,2,),0)&gt;2,IFERROR(VLOOKUP($L731,Standardværdier!$A$10:'Standardværdier'!$B$14,2,),0)&gt;2,),TRUE,FALSE)</f>
        <v>0</v>
      </c>
      <c r="O731" s="4" t="b">
        <f>IF(OR(IFERROR(VLOOKUP($F731,Standardværdier!$A$23:$B$27,2,),0)&gt;2,IFERROR(VLOOKUP($G731,Standardværdier!$A$30:$B$34,2,),0)&gt;2,IFERROR(VLOOKUP($H731,Standardværdier!$A$37:$B$41,2,),0)&gt;2,IFERROR(VLOOKUP($I731,Standardværdier!$A$44:$B$48,2,),0)&gt;2,IFERROR(VLOOKUP($J731,Standardværdier!$A$51:$B$55,2,),0)&gt;2,IFERROR(VLOOKUP($K731,Standardværdier!$A$58:$B$62,2,),0)&gt;2)*AND(IFERROR(VLOOKUP($L731,Standardværdier!$A$10:'Standardværdier'!$B$14,2,),0)&gt;2),TRUE,FALSE)</f>
        <v>0</v>
      </c>
      <c r="P731" s="7" t="str">
        <f t="shared" si="11"/>
        <v>C</v>
      </c>
    </row>
    <row r="732" spans="14:16" x14ac:dyDescent="0.25">
      <c r="N732" s="4" t="b">
        <f>IF(OR(IFERROR(VLOOKUP($F732,Standardværdier!$A$23:$B$27,2,),0)&gt;2,IFERROR(VLOOKUP($G732,Standardværdier!$A$30:$B$34,2,),0)&gt;2,IFERROR(VLOOKUP($H732,Standardværdier!$A$37:$B$41,2,),0)&gt;2,IFERROR(VLOOKUP($I732,Standardværdier!$A$44:$B$48,2,),0)&gt;2,IFERROR(VLOOKUP($J732,Standardværdier!$A$51:$B$55,2,),0)&gt;2,IFERROR(VLOOKUP($K732,Standardværdier!$A$58:$B$62,2,),0)&gt;2,IFERROR(VLOOKUP($L732,Standardværdier!$A$10:'Standardværdier'!$B$14,2,),0)&gt;2,),TRUE,FALSE)</f>
        <v>0</v>
      </c>
      <c r="O732" s="4" t="b">
        <f>IF(OR(IFERROR(VLOOKUP($F732,Standardværdier!$A$23:$B$27,2,),0)&gt;2,IFERROR(VLOOKUP($G732,Standardværdier!$A$30:$B$34,2,),0)&gt;2,IFERROR(VLOOKUP($H732,Standardværdier!$A$37:$B$41,2,),0)&gt;2,IFERROR(VLOOKUP($I732,Standardværdier!$A$44:$B$48,2,),0)&gt;2,IFERROR(VLOOKUP($J732,Standardværdier!$A$51:$B$55,2,),0)&gt;2,IFERROR(VLOOKUP($K732,Standardværdier!$A$58:$B$62,2,),0)&gt;2)*AND(IFERROR(VLOOKUP($L732,Standardværdier!$A$10:'Standardværdier'!$B$14,2,),0)&gt;2),TRUE,FALSE)</f>
        <v>0</v>
      </c>
      <c r="P732" s="7" t="str">
        <f t="shared" si="11"/>
        <v>C</v>
      </c>
    </row>
    <row r="733" spans="14:16" x14ac:dyDescent="0.25">
      <c r="N733" s="4" t="b">
        <f>IF(OR(IFERROR(VLOOKUP($F733,Standardværdier!$A$23:$B$27,2,),0)&gt;2,IFERROR(VLOOKUP($G733,Standardværdier!$A$30:$B$34,2,),0)&gt;2,IFERROR(VLOOKUP($H733,Standardværdier!$A$37:$B$41,2,),0)&gt;2,IFERROR(VLOOKUP($I733,Standardværdier!$A$44:$B$48,2,),0)&gt;2,IFERROR(VLOOKUP($J733,Standardværdier!$A$51:$B$55,2,),0)&gt;2,IFERROR(VLOOKUP($K733,Standardværdier!$A$58:$B$62,2,),0)&gt;2,IFERROR(VLOOKUP($L733,Standardværdier!$A$10:'Standardværdier'!$B$14,2,),0)&gt;2,),TRUE,FALSE)</f>
        <v>0</v>
      </c>
      <c r="O733" s="4" t="b">
        <f>IF(OR(IFERROR(VLOOKUP($F733,Standardværdier!$A$23:$B$27,2,),0)&gt;2,IFERROR(VLOOKUP($G733,Standardværdier!$A$30:$B$34,2,),0)&gt;2,IFERROR(VLOOKUP($H733,Standardværdier!$A$37:$B$41,2,),0)&gt;2,IFERROR(VLOOKUP($I733,Standardværdier!$A$44:$B$48,2,),0)&gt;2,IFERROR(VLOOKUP($J733,Standardværdier!$A$51:$B$55,2,),0)&gt;2,IFERROR(VLOOKUP($K733,Standardværdier!$A$58:$B$62,2,),0)&gt;2)*AND(IFERROR(VLOOKUP($L733,Standardværdier!$A$10:'Standardværdier'!$B$14,2,),0)&gt;2),TRUE,FALSE)</f>
        <v>0</v>
      </c>
      <c r="P733" s="7" t="str">
        <f t="shared" si="11"/>
        <v>C</v>
      </c>
    </row>
    <row r="734" spans="14:16" x14ac:dyDescent="0.25">
      <c r="N734" s="4" t="b">
        <f>IF(OR(IFERROR(VLOOKUP($F734,Standardværdier!$A$23:$B$27,2,),0)&gt;2,IFERROR(VLOOKUP($G734,Standardværdier!$A$30:$B$34,2,),0)&gt;2,IFERROR(VLOOKUP($H734,Standardværdier!$A$37:$B$41,2,),0)&gt;2,IFERROR(VLOOKUP($I734,Standardværdier!$A$44:$B$48,2,),0)&gt;2,IFERROR(VLOOKUP($J734,Standardværdier!$A$51:$B$55,2,),0)&gt;2,IFERROR(VLOOKUP($K734,Standardværdier!$A$58:$B$62,2,),0)&gt;2,IFERROR(VLOOKUP($L734,Standardværdier!$A$10:'Standardværdier'!$B$14,2,),0)&gt;2,),TRUE,FALSE)</f>
        <v>0</v>
      </c>
      <c r="O734" s="4" t="b">
        <f>IF(OR(IFERROR(VLOOKUP($F734,Standardværdier!$A$23:$B$27,2,),0)&gt;2,IFERROR(VLOOKUP($G734,Standardværdier!$A$30:$B$34,2,),0)&gt;2,IFERROR(VLOOKUP($H734,Standardværdier!$A$37:$B$41,2,),0)&gt;2,IFERROR(VLOOKUP($I734,Standardværdier!$A$44:$B$48,2,),0)&gt;2,IFERROR(VLOOKUP($J734,Standardværdier!$A$51:$B$55,2,),0)&gt;2,IFERROR(VLOOKUP($K734,Standardværdier!$A$58:$B$62,2,),0)&gt;2)*AND(IFERROR(VLOOKUP($L734,Standardværdier!$A$10:'Standardværdier'!$B$14,2,),0)&gt;2),TRUE,FALSE)</f>
        <v>0</v>
      </c>
      <c r="P734" s="7" t="str">
        <f t="shared" si="11"/>
        <v>C</v>
      </c>
    </row>
    <row r="735" spans="14:16" x14ac:dyDescent="0.25">
      <c r="N735" s="4" t="b">
        <f>IF(OR(IFERROR(VLOOKUP($F735,Standardværdier!$A$23:$B$27,2,),0)&gt;2,IFERROR(VLOOKUP($G735,Standardværdier!$A$30:$B$34,2,),0)&gt;2,IFERROR(VLOOKUP($H735,Standardværdier!$A$37:$B$41,2,),0)&gt;2,IFERROR(VLOOKUP($I735,Standardværdier!$A$44:$B$48,2,),0)&gt;2,IFERROR(VLOOKUP($J735,Standardværdier!$A$51:$B$55,2,),0)&gt;2,IFERROR(VLOOKUP($K735,Standardværdier!$A$58:$B$62,2,),0)&gt;2,IFERROR(VLOOKUP($L735,Standardværdier!$A$10:'Standardværdier'!$B$14,2,),0)&gt;2,),TRUE,FALSE)</f>
        <v>0</v>
      </c>
      <c r="O735" s="4" t="b">
        <f>IF(OR(IFERROR(VLOOKUP($F735,Standardværdier!$A$23:$B$27,2,),0)&gt;2,IFERROR(VLOOKUP($G735,Standardværdier!$A$30:$B$34,2,),0)&gt;2,IFERROR(VLOOKUP($H735,Standardværdier!$A$37:$B$41,2,),0)&gt;2,IFERROR(VLOOKUP($I735,Standardværdier!$A$44:$B$48,2,),0)&gt;2,IFERROR(VLOOKUP($J735,Standardværdier!$A$51:$B$55,2,),0)&gt;2,IFERROR(VLOOKUP($K735,Standardværdier!$A$58:$B$62,2,),0)&gt;2)*AND(IFERROR(VLOOKUP($L735,Standardværdier!$A$10:'Standardværdier'!$B$14,2,),0)&gt;2),TRUE,FALSE)</f>
        <v>0</v>
      </c>
      <c r="P735" s="7" t="str">
        <f t="shared" si="11"/>
        <v>C</v>
      </c>
    </row>
    <row r="736" spans="14:16" x14ac:dyDescent="0.25">
      <c r="N736" s="4" t="b">
        <f>IF(OR(IFERROR(VLOOKUP($F736,Standardværdier!$A$23:$B$27,2,),0)&gt;2,IFERROR(VLOOKUP($G736,Standardværdier!$A$30:$B$34,2,),0)&gt;2,IFERROR(VLOOKUP($H736,Standardværdier!$A$37:$B$41,2,),0)&gt;2,IFERROR(VLOOKUP($I736,Standardværdier!$A$44:$B$48,2,),0)&gt;2,IFERROR(VLOOKUP($J736,Standardværdier!$A$51:$B$55,2,),0)&gt;2,IFERROR(VLOOKUP($K736,Standardværdier!$A$58:$B$62,2,),0)&gt;2,IFERROR(VLOOKUP($L736,Standardværdier!$A$10:'Standardværdier'!$B$14,2,),0)&gt;2,),TRUE,FALSE)</f>
        <v>0</v>
      </c>
      <c r="O736" s="4" t="b">
        <f>IF(OR(IFERROR(VLOOKUP($F736,Standardværdier!$A$23:$B$27,2,),0)&gt;2,IFERROR(VLOOKUP($G736,Standardværdier!$A$30:$B$34,2,),0)&gt;2,IFERROR(VLOOKUP($H736,Standardværdier!$A$37:$B$41,2,),0)&gt;2,IFERROR(VLOOKUP($I736,Standardværdier!$A$44:$B$48,2,),0)&gt;2,IFERROR(VLOOKUP($J736,Standardværdier!$A$51:$B$55,2,),0)&gt;2,IFERROR(VLOOKUP($K736,Standardværdier!$A$58:$B$62,2,),0)&gt;2)*AND(IFERROR(VLOOKUP($L736,Standardværdier!$A$10:'Standardværdier'!$B$14,2,),0)&gt;2),TRUE,FALSE)</f>
        <v>0</v>
      </c>
      <c r="P736" s="7" t="str">
        <f t="shared" si="11"/>
        <v>C</v>
      </c>
    </row>
    <row r="737" spans="14:16" x14ac:dyDescent="0.25">
      <c r="N737" s="4" t="b">
        <f>IF(OR(IFERROR(VLOOKUP($F737,Standardværdier!$A$23:$B$27,2,),0)&gt;2,IFERROR(VLOOKUP($G737,Standardværdier!$A$30:$B$34,2,),0)&gt;2,IFERROR(VLOOKUP($H737,Standardværdier!$A$37:$B$41,2,),0)&gt;2,IFERROR(VLOOKUP($I737,Standardværdier!$A$44:$B$48,2,),0)&gt;2,IFERROR(VLOOKUP($J737,Standardværdier!$A$51:$B$55,2,),0)&gt;2,IFERROR(VLOOKUP($K737,Standardværdier!$A$58:$B$62,2,),0)&gt;2,IFERROR(VLOOKUP($L737,Standardværdier!$A$10:'Standardværdier'!$B$14,2,),0)&gt;2,),TRUE,FALSE)</f>
        <v>0</v>
      </c>
      <c r="O737" s="4" t="b">
        <f>IF(OR(IFERROR(VLOOKUP($F737,Standardværdier!$A$23:$B$27,2,),0)&gt;2,IFERROR(VLOOKUP($G737,Standardværdier!$A$30:$B$34,2,),0)&gt;2,IFERROR(VLOOKUP($H737,Standardværdier!$A$37:$B$41,2,),0)&gt;2,IFERROR(VLOOKUP($I737,Standardværdier!$A$44:$B$48,2,),0)&gt;2,IFERROR(VLOOKUP($J737,Standardværdier!$A$51:$B$55,2,),0)&gt;2,IFERROR(VLOOKUP($K737,Standardværdier!$A$58:$B$62,2,),0)&gt;2)*AND(IFERROR(VLOOKUP($L737,Standardværdier!$A$10:'Standardværdier'!$B$14,2,),0)&gt;2),TRUE,FALSE)</f>
        <v>0</v>
      </c>
      <c r="P737" s="7" t="str">
        <f t="shared" si="11"/>
        <v>C</v>
      </c>
    </row>
    <row r="738" spans="14:16" x14ac:dyDescent="0.25">
      <c r="N738" s="4" t="b">
        <f>IF(OR(IFERROR(VLOOKUP($F738,Standardværdier!$A$23:$B$27,2,),0)&gt;2,IFERROR(VLOOKUP($G738,Standardværdier!$A$30:$B$34,2,),0)&gt;2,IFERROR(VLOOKUP($H738,Standardværdier!$A$37:$B$41,2,),0)&gt;2,IFERROR(VLOOKUP($I738,Standardværdier!$A$44:$B$48,2,),0)&gt;2,IFERROR(VLOOKUP($J738,Standardværdier!$A$51:$B$55,2,),0)&gt;2,IFERROR(VLOOKUP($K738,Standardværdier!$A$58:$B$62,2,),0)&gt;2,IFERROR(VLOOKUP($L738,Standardværdier!$A$10:'Standardværdier'!$B$14,2,),0)&gt;2,),TRUE,FALSE)</f>
        <v>0</v>
      </c>
      <c r="O738" s="4" t="b">
        <f>IF(OR(IFERROR(VLOOKUP($F738,Standardværdier!$A$23:$B$27,2,),0)&gt;2,IFERROR(VLOOKUP($G738,Standardværdier!$A$30:$B$34,2,),0)&gt;2,IFERROR(VLOOKUP($H738,Standardværdier!$A$37:$B$41,2,),0)&gt;2,IFERROR(VLOOKUP($I738,Standardværdier!$A$44:$B$48,2,),0)&gt;2,IFERROR(VLOOKUP($J738,Standardværdier!$A$51:$B$55,2,),0)&gt;2,IFERROR(VLOOKUP($K738,Standardværdier!$A$58:$B$62,2,),0)&gt;2)*AND(IFERROR(VLOOKUP($L738,Standardværdier!$A$10:'Standardværdier'!$B$14,2,),0)&gt;2),TRUE,FALSE)</f>
        <v>0</v>
      </c>
      <c r="P738" s="7" t="str">
        <f t="shared" si="11"/>
        <v>C</v>
      </c>
    </row>
    <row r="739" spans="14:16" x14ac:dyDescent="0.25">
      <c r="N739" s="4" t="b">
        <f>IF(OR(IFERROR(VLOOKUP($F739,Standardværdier!$A$23:$B$27,2,),0)&gt;2,IFERROR(VLOOKUP($G739,Standardværdier!$A$30:$B$34,2,),0)&gt;2,IFERROR(VLOOKUP($H739,Standardværdier!$A$37:$B$41,2,),0)&gt;2,IFERROR(VLOOKUP($I739,Standardværdier!$A$44:$B$48,2,),0)&gt;2,IFERROR(VLOOKUP($J739,Standardværdier!$A$51:$B$55,2,),0)&gt;2,IFERROR(VLOOKUP($K739,Standardværdier!$A$58:$B$62,2,),0)&gt;2,IFERROR(VLOOKUP($L739,Standardværdier!$A$10:'Standardværdier'!$B$14,2,),0)&gt;2,),TRUE,FALSE)</f>
        <v>0</v>
      </c>
      <c r="O739" s="4" t="b">
        <f>IF(OR(IFERROR(VLOOKUP($F739,Standardværdier!$A$23:$B$27,2,),0)&gt;2,IFERROR(VLOOKUP($G739,Standardværdier!$A$30:$B$34,2,),0)&gt;2,IFERROR(VLOOKUP($H739,Standardværdier!$A$37:$B$41,2,),0)&gt;2,IFERROR(VLOOKUP($I739,Standardværdier!$A$44:$B$48,2,),0)&gt;2,IFERROR(VLOOKUP($J739,Standardværdier!$A$51:$B$55,2,),0)&gt;2,IFERROR(VLOOKUP($K739,Standardværdier!$A$58:$B$62,2,),0)&gt;2)*AND(IFERROR(VLOOKUP($L739,Standardværdier!$A$10:'Standardværdier'!$B$14,2,),0)&gt;2),TRUE,FALSE)</f>
        <v>0</v>
      </c>
      <c r="P739" s="7" t="str">
        <f t="shared" si="11"/>
        <v>C</v>
      </c>
    </row>
    <row r="740" spans="14:16" x14ac:dyDescent="0.25">
      <c r="N740" s="4" t="b">
        <f>IF(OR(IFERROR(VLOOKUP($F740,Standardværdier!$A$23:$B$27,2,),0)&gt;2,IFERROR(VLOOKUP($G740,Standardværdier!$A$30:$B$34,2,),0)&gt;2,IFERROR(VLOOKUP($H740,Standardværdier!$A$37:$B$41,2,),0)&gt;2,IFERROR(VLOOKUP($I740,Standardværdier!$A$44:$B$48,2,),0)&gt;2,IFERROR(VLOOKUP($J740,Standardværdier!$A$51:$B$55,2,),0)&gt;2,IFERROR(VLOOKUP($K740,Standardværdier!$A$58:$B$62,2,),0)&gt;2,IFERROR(VLOOKUP($L740,Standardværdier!$A$10:'Standardværdier'!$B$14,2,),0)&gt;2,),TRUE,FALSE)</f>
        <v>0</v>
      </c>
      <c r="O740" s="4" t="b">
        <f>IF(OR(IFERROR(VLOOKUP($F740,Standardværdier!$A$23:$B$27,2,),0)&gt;2,IFERROR(VLOOKUP($G740,Standardværdier!$A$30:$B$34,2,),0)&gt;2,IFERROR(VLOOKUP($H740,Standardværdier!$A$37:$B$41,2,),0)&gt;2,IFERROR(VLOOKUP($I740,Standardværdier!$A$44:$B$48,2,),0)&gt;2,IFERROR(VLOOKUP($J740,Standardværdier!$A$51:$B$55,2,),0)&gt;2,IFERROR(VLOOKUP($K740,Standardværdier!$A$58:$B$62,2,),0)&gt;2)*AND(IFERROR(VLOOKUP($L740,Standardværdier!$A$10:'Standardværdier'!$B$14,2,),0)&gt;2),TRUE,FALSE)</f>
        <v>0</v>
      </c>
      <c r="P740" s="7" t="str">
        <f t="shared" si="11"/>
        <v>C</v>
      </c>
    </row>
    <row r="741" spans="14:16" x14ac:dyDescent="0.25">
      <c r="N741" s="4" t="b">
        <f>IF(OR(IFERROR(VLOOKUP($F741,Standardværdier!$A$23:$B$27,2,),0)&gt;2,IFERROR(VLOOKUP($G741,Standardværdier!$A$30:$B$34,2,),0)&gt;2,IFERROR(VLOOKUP($H741,Standardværdier!$A$37:$B$41,2,),0)&gt;2,IFERROR(VLOOKUP($I741,Standardværdier!$A$44:$B$48,2,),0)&gt;2,IFERROR(VLOOKUP($J741,Standardværdier!$A$51:$B$55,2,),0)&gt;2,IFERROR(VLOOKUP($K741,Standardværdier!$A$58:$B$62,2,),0)&gt;2,IFERROR(VLOOKUP($L741,Standardværdier!$A$10:'Standardværdier'!$B$14,2,),0)&gt;2,),TRUE,FALSE)</f>
        <v>0</v>
      </c>
      <c r="O741" s="4" t="b">
        <f>IF(OR(IFERROR(VLOOKUP($F741,Standardværdier!$A$23:$B$27,2,),0)&gt;2,IFERROR(VLOOKUP($G741,Standardværdier!$A$30:$B$34,2,),0)&gt;2,IFERROR(VLOOKUP($H741,Standardværdier!$A$37:$B$41,2,),0)&gt;2,IFERROR(VLOOKUP($I741,Standardværdier!$A$44:$B$48,2,),0)&gt;2,IFERROR(VLOOKUP($J741,Standardværdier!$A$51:$B$55,2,),0)&gt;2,IFERROR(VLOOKUP($K741,Standardværdier!$A$58:$B$62,2,),0)&gt;2)*AND(IFERROR(VLOOKUP($L741,Standardværdier!$A$10:'Standardværdier'!$B$14,2,),0)&gt;2),TRUE,FALSE)</f>
        <v>0</v>
      </c>
      <c r="P741" s="7" t="str">
        <f t="shared" si="11"/>
        <v>C</v>
      </c>
    </row>
    <row r="742" spans="14:16" x14ac:dyDescent="0.25">
      <c r="N742" s="4" t="b">
        <f>IF(OR(IFERROR(VLOOKUP($F742,Standardværdier!$A$23:$B$27,2,),0)&gt;2,IFERROR(VLOOKUP($G742,Standardværdier!$A$30:$B$34,2,),0)&gt;2,IFERROR(VLOOKUP($H742,Standardværdier!$A$37:$B$41,2,),0)&gt;2,IFERROR(VLOOKUP($I742,Standardværdier!$A$44:$B$48,2,),0)&gt;2,IFERROR(VLOOKUP($J742,Standardværdier!$A$51:$B$55,2,),0)&gt;2,IFERROR(VLOOKUP($K742,Standardværdier!$A$58:$B$62,2,),0)&gt;2,IFERROR(VLOOKUP($L742,Standardværdier!$A$10:'Standardværdier'!$B$14,2,),0)&gt;2,),TRUE,FALSE)</f>
        <v>0</v>
      </c>
      <c r="O742" s="4" t="b">
        <f>IF(OR(IFERROR(VLOOKUP($F742,Standardværdier!$A$23:$B$27,2,),0)&gt;2,IFERROR(VLOOKUP($G742,Standardværdier!$A$30:$B$34,2,),0)&gt;2,IFERROR(VLOOKUP($H742,Standardværdier!$A$37:$B$41,2,),0)&gt;2,IFERROR(VLOOKUP($I742,Standardværdier!$A$44:$B$48,2,),0)&gt;2,IFERROR(VLOOKUP($J742,Standardværdier!$A$51:$B$55,2,),0)&gt;2,IFERROR(VLOOKUP($K742,Standardværdier!$A$58:$B$62,2,),0)&gt;2)*AND(IFERROR(VLOOKUP($L742,Standardværdier!$A$10:'Standardværdier'!$B$14,2,),0)&gt;2),TRUE,FALSE)</f>
        <v>0</v>
      </c>
      <c r="P742" s="7" t="str">
        <f t="shared" si="11"/>
        <v>C</v>
      </c>
    </row>
    <row r="743" spans="14:16" x14ac:dyDescent="0.25">
      <c r="N743" s="4" t="b">
        <f>IF(OR(IFERROR(VLOOKUP($F743,Standardværdier!$A$23:$B$27,2,),0)&gt;2,IFERROR(VLOOKUP($G743,Standardværdier!$A$30:$B$34,2,),0)&gt;2,IFERROR(VLOOKUP($H743,Standardværdier!$A$37:$B$41,2,),0)&gt;2,IFERROR(VLOOKUP($I743,Standardværdier!$A$44:$B$48,2,),0)&gt;2,IFERROR(VLOOKUP($J743,Standardværdier!$A$51:$B$55,2,),0)&gt;2,IFERROR(VLOOKUP($K743,Standardværdier!$A$58:$B$62,2,),0)&gt;2,IFERROR(VLOOKUP($L743,Standardværdier!$A$10:'Standardværdier'!$B$14,2,),0)&gt;2,),TRUE,FALSE)</f>
        <v>0</v>
      </c>
      <c r="O743" s="4" t="b">
        <f>IF(OR(IFERROR(VLOOKUP($F743,Standardværdier!$A$23:$B$27,2,),0)&gt;2,IFERROR(VLOOKUP($G743,Standardværdier!$A$30:$B$34,2,),0)&gt;2,IFERROR(VLOOKUP($H743,Standardværdier!$A$37:$B$41,2,),0)&gt;2,IFERROR(VLOOKUP($I743,Standardværdier!$A$44:$B$48,2,),0)&gt;2,IFERROR(VLOOKUP($J743,Standardværdier!$A$51:$B$55,2,),0)&gt;2,IFERROR(VLOOKUP($K743,Standardværdier!$A$58:$B$62,2,),0)&gt;2)*AND(IFERROR(VLOOKUP($L743,Standardværdier!$A$10:'Standardværdier'!$B$14,2,),0)&gt;2),TRUE,FALSE)</f>
        <v>0</v>
      </c>
      <c r="P743" s="7" t="str">
        <f t="shared" si="11"/>
        <v>C</v>
      </c>
    </row>
    <row r="744" spans="14:16" x14ac:dyDescent="0.25">
      <c r="N744" s="4" t="b">
        <f>IF(OR(IFERROR(VLOOKUP($F744,Standardværdier!$A$23:$B$27,2,),0)&gt;2,IFERROR(VLOOKUP($G744,Standardværdier!$A$30:$B$34,2,),0)&gt;2,IFERROR(VLOOKUP($H744,Standardværdier!$A$37:$B$41,2,),0)&gt;2,IFERROR(VLOOKUP($I744,Standardværdier!$A$44:$B$48,2,),0)&gt;2,IFERROR(VLOOKUP($J744,Standardværdier!$A$51:$B$55,2,),0)&gt;2,IFERROR(VLOOKUP($K744,Standardværdier!$A$58:$B$62,2,),0)&gt;2,IFERROR(VLOOKUP($L744,Standardværdier!$A$10:'Standardværdier'!$B$14,2,),0)&gt;2,),TRUE,FALSE)</f>
        <v>0</v>
      </c>
      <c r="O744" s="4" t="b">
        <f>IF(OR(IFERROR(VLOOKUP($F744,Standardværdier!$A$23:$B$27,2,),0)&gt;2,IFERROR(VLOOKUP($G744,Standardværdier!$A$30:$B$34,2,),0)&gt;2,IFERROR(VLOOKUP($H744,Standardværdier!$A$37:$B$41,2,),0)&gt;2,IFERROR(VLOOKUP($I744,Standardværdier!$A$44:$B$48,2,),0)&gt;2,IFERROR(VLOOKUP($J744,Standardværdier!$A$51:$B$55,2,),0)&gt;2,IFERROR(VLOOKUP($K744,Standardværdier!$A$58:$B$62,2,),0)&gt;2)*AND(IFERROR(VLOOKUP($L744,Standardværdier!$A$10:'Standardværdier'!$B$14,2,),0)&gt;2),TRUE,FALSE)</f>
        <v>0</v>
      </c>
      <c r="P744" s="7" t="str">
        <f t="shared" si="11"/>
        <v>C</v>
      </c>
    </row>
    <row r="745" spans="14:16" x14ac:dyDescent="0.25">
      <c r="N745" s="4" t="b">
        <f>IF(OR(IFERROR(VLOOKUP($F745,Standardværdier!$A$23:$B$27,2,),0)&gt;2,IFERROR(VLOOKUP($G745,Standardværdier!$A$30:$B$34,2,),0)&gt;2,IFERROR(VLOOKUP($H745,Standardværdier!$A$37:$B$41,2,),0)&gt;2,IFERROR(VLOOKUP($I745,Standardværdier!$A$44:$B$48,2,),0)&gt;2,IFERROR(VLOOKUP($J745,Standardværdier!$A$51:$B$55,2,),0)&gt;2,IFERROR(VLOOKUP($K745,Standardværdier!$A$58:$B$62,2,),0)&gt;2,IFERROR(VLOOKUP($L745,Standardværdier!$A$10:'Standardværdier'!$B$14,2,),0)&gt;2,),TRUE,FALSE)</f>
        <v>0</v>
      </c>
      <c r="O745" s="4" t="b">
        <f>IF(OR(IFERROR(VLOOKUP($F745,Standardværdier!$A$23:$B$27,2,),0)&gt;2,IFERROR(VLOOKUP($G745,Standardværdier!$A$30:$B$34,2,),0)&gt;2,IFERROR(VLOOKUP($H745,Standardværdier!$A$37:$B$41,2,),0)&gt;2,IFERROR(VLOOKUP($I745,Standardværdier!$A$44:$B$48,2,),0)&gt;2,IFERROR(VLOOKUP($J745,Standardværdier!$A$51:$B$55,2,),0)&gt;2,IFERROR(VLOOKUP($K745,Standardværdier!$A$58:$B$62,2,),0)&gt;2)*AND(IFERROR(VLOOKUP($L745,Standardværdier!$A$10:'Standardværdier'!$B$14,2,),0)&gt;2),TRUE,FALSE)</f>
        <v>0</v>
      </c>
      <c r="P745" s="7" t="str">
        <f t="shared" si="11"/>
        <v>C</v>
      </c>
    </row>
    <row r="746" spans="14:16" x14ac:dyDescent="0.25">
      <c r="N746" s="4" t="b">
        <f>IF(OR(IFERROR(VLOOKUP($F746,Standardværdier!$A$23:$B$27,2,),0)&gt;2,IFERROR(VLOOKUP($G746,Standardværdier!$A$30:$B$34,2,),0)&gt;2,IFERROR(VLOOKUP($H746,Standardværdier!$A$37:$B$41,2,),0)&gt;2,IFERROR(VLOOKUP($I746,Standardværdier!$A$44:$B$48,2,),0)&gt;2,IFERROR(VLOOKUP($J746,Standardværdier!$A$51:$B$55,2,),0)&gt;2,IFERROR(VLOOKUP($K746,Standardværdier!$A$58:$B$62,2,),0)&gt;2,IFERROR(VLOOKUP($L746,Standardværdier!$A$10:'Standardværdier'!$B$14,2,),0)&gt;2,),TRUE,FALSE)</f>
        <v>0</v>
      </c>
      <c r="O746" s="4" t="b">
        <f>IF(OR(IFERROR(VLOOKUP($F746,Standardværdier!$A$23:$B$27,2,),0)&gt;2,IFERROR(VLOOKUP($G746,Standardværdier!$A$30:$B$34,2,),0)&gt;2,IFERROR(VLOOKUP($H746,Standardværdier!$A$37:$B$41,2,),0)&gt;2,IFERROR(VLOOKUP($I746,Standardværdier!$A$44:$B$48,2,),0)&gt;2,IFERROR(VLOOKUP($J746,Standardværdier!$A$51:$B$55,2,),0)&gt;2,IFERROR(VLOOKUP($K746,Standardværdier!$A$58:$B$62,2,),0)&gt;2)*AND(IFERROR(VLOOKUP($L746,Standardværdier!$A$10:'Standardværdier'!$B$14,2,),0)&gt;2),TRUE,FALSE)</f>
        <v>0</v>
      </c>
      <c r="P746" s="7" t="str">
        <f t="shared" si="11"/>
        <v>C</v>
      </c>
    </row>
    <row r="747" spans="14:16" x14ac:dyDescent="0.25">
      <c r="N747" s="4" t="b">
        <f>IF(OR(IFERROR(VLOOKUP($F747,Standardværdier!$A$23:$B$27,2,),0)&gt;2,IFERROR(VLOOKUP($G747,Standardværdier!$A$30:$B$34,2,),0)&gt;2,IFERROR(VLOOKUP($H747,Standardværdier!$A$37:$B$41,2,),0)&gt;2,IFERROR(VLOOKUP($I747,Standardværdier!$A$44:$B$48,2,),0)&gt;2,IFERROR(VLOOKUP($J747,Standardværdier!$A$51:$B$55,2,),0)&gt;2,IFERROR(VLOOKUP($K747,Standardværdier!$A$58:$B$62,2,),0)&gt;2,IFERROR(VLOOKUP($L747,Standardværdier!$A$10:'Standardværdier'!$B$14,2,),0)&gt;2,),TRUE,FALSE)</f>
        <v>0</v>
      </c>
      <c r="O747" s="4" t="b">
        <f>IF(OR(IFERROR(VLOOKUP($F747,Standardværdier!$A$23:$B$27,2,),0)&gt;2,IFERROR(VLOOKUP($G747,Standardværdier!$A$30:$B$34,2,),0)&gt;2,IFERROR(VLOOKUP($H747,Standardværdier!$A$37:$B$41,2,),0)&gt;2,IFERROR(VLOOKUP($I747,Standardværdier!$A$44:$B$48,2,),0)&gt;2,IFERROR(VLOOKUP($J747,Standardværdier!$A$51:$B$55,2,),0)&gt;2,IFERROR(VLOOKUP($K747,Standardværdier!$A$58:$B$62,2,),0)&gt;2)*AND(IFERROR(VLOOKUP($L747,Standardværdier!$A$10:'Standardværdier'!$B$14,2,),0)&gt;2),TRUE,FALSE)</f>
        <v>0</v>
      </c>
      <c r="P747" s="7" t="str">
        <f t="shared" si="11"/>
        <v>C</v>
      </c>
    </row>
    <row r="748" spans="14:16" x14ac:dyDescent="0.25">
      <c r="N748" s="4" t="b">
        <f>IF(OR(IFERROR(VLOOKUP($F748,Standardværdier!$A$23:$B$27,2,),0)&gt;2,IFERROR(VLOOKUP($G748,Standardværdier!$A$30:$B$34,2,),0)&gt;2,IFERROR(VLOOKUP($H748,Standardværdier!$A$37:$B$41,2,),0)&gt;2,IFERROR(VLOOKUP($I748,Standardværdier!$A$44:$B$48,2,),0)&gt;2,IFERROR(VLOOKUP($J748,Standardværdier!$A$51:$B$55,2,),0)&gt;2,IFERROR(VLOOKUP($K748,Standardværdier!$A$58:$B$62,2,),0)&gt;2,IFERROR(VLOOKUP($L748,Standardværdier!$A$10:'Standardværdier'!$B$14,2,),0)&gt;2,),TRUE,FALSE)</f>
        <v>0</v>
      </c>
      <c r="O748" s="4" t="b">
        <f>IF(OR(IFERROR(VLOOKUP($F748,Standardværdier!$A$23:$B$27,2,),0)&gt;2,IFERROR(VLOOKUP($G748,Standardværdier!$A$30:$B$34,2,),0)&gt;2,IFERROR(VLOOKUP($H748,Standardværdier!$A$37:$B$41,2,),0)&gt;2,IFERROR(VLOOKUP($I748,Standardværdier!$A$44:$B$48,2,),0)&gt;2,IFERROR(VLOOKUP($J748,Standardværdier!$A$51:$B$55,2,),0)&gt;2,IFERROR(VLOOKUP($K748,Standardværdier!$A$58:$B$62,2,),0)&gt;2)*AND(IFERROR(VLOOKUP($L748,Standardværdier!$A$10:'Standardværdier'!$B$14,2,),0)&gt;2),TRUE,FALSE)</f>
        <v>0</v>
      </c>
      <c r="P748" s="7" t="str">
        <f t="shared" si="11"/>
        <v>C</v>
      </c>
    </row>
    <row r="749" spans="14:16" x14ac:dyDescent="0.25">
      <c r="N749" s="4" t="b">
        <f>IF(OR(IFERROR(VLOOKUP($F749,Standardværdier!$A$23:$B$27,2,),0)&gt;2,IFERROR(VLOOKUP($G749,Standardværdier!$A$30:$B$34,2,),0)&gt;2,IFERROR(VLOOKUP($H749,Standardværdier!$A$37:$B$41,2,),0)&gt;2,IFERROR(VLOOKUP($I749,Standardværdier!$A$44:$B$48,2,),0)&gt;2,IFERROR(VLOOKUP($J749,Standardværdier!$A$51:$B$55,2,),0)&gt;2,IFERROR(VLOOKUP($K749,Standardværdier!$A$58:$B$62,2,),0)&gt;2,IFERROR(VLOOKUP($L749,Standardværdier!$A$10:'Standardværdier'!$B$14,2,),0)&gt;2,),TRUE,FALSE)</f>
        <v>0</v>
      </c>
      <c r="O749" s="4" t="b">
        <f>IF(OR(IFERROR(VLOOKUP($F749,Standardværdier!$A$23:$B$27,2,),0)&gt;2,IFERROR(VLOOKUP($G749,Standardværdier!$A$30:$B$34,2,),0)&gt;2,IFERROR(VLOOKUP($H749,Standardværdier!$A$37:$B$41,2,),0)&gt;2,IFERROR(VLOOKUP($I749,Standardværdier!$A$44:$B$48,2,),0)&gt;2,IFERROR(VLOOKUP($J749,Standardværdier!$A$51:$B$55,2,),0)&gt;2,IFERROR(VLOOKUP($K749,Standardværdier!$A$58:$B$62,2,),0)&gt;2)*AND(IFERROR(VLOOKUP($L749,Standardværdier!$A$10:'Standardværdier'!$B$14,2,),0)&gt;2),TRUE,FALSE)</f>
        <v>0</v>
      </c>
      <c r="P749" s="7" t="str">
        <f t="shared" si="11"/>
        <v>C</v>
      </c>
    </row>
    <row r="750" spans="14:16" x14ac:dyDescent="0.25">
      <c r="N750" s="4" t="b">
        <f>IF(OR(IFERROR(VLOOKUP($F750,Standardværdier!$A$23:$B$27,2,),0)&gt;2,IFERROR(VLOOKUP($G750,Standardværdier!$A$30:$B$34,2,),0)&gt;2,IFERROR(VLOOKUP($H750,Standardværdier!$A$37:$B$41,2,),0)&gt;2,IFERROR(VLOOKUP($I750,Standardværdier!$A$44:$B$48,2,),0)&gt;2,IFERROR(VLOOKUP($J750,Standardværdier!$A$51:$B$55,2,),0)&gt;2,IFERROR(VLOOKUP($K750,Standardværdier!$A$58:$B$62,2,),0)&gt;2,IFERROR(VLOOKUP($L750,Standardværdier!$A$10:'Standardværdier'!$B$14,2,),0)&gt;2,),TRUE,FALSE)</f>
        <v>0</v>
      </c>
      <c r="O750" s="4" t="b">
        <f>IF(OR(IFERROR(VLOOKUP($F750,Standardværdier!$A$23:$B$27,2,),0)&gt;2,IFERROR(VLOOKUP($G750,Standardværdier!$A$30:$B$34,2,),0)&gt;2,IFERROR(VLOOKUP($H750,Standardværdier!$A$37:$B$41,2,),0)&gt;2,IFERROR(VLOOKUP($I750,Standardværdier!$A$44:$B$48,2,),0)&gt;2,IFERROR(VLOOKUP($J750,Standardværdier!$A$51:$B$55,2,),0)&gt;2,IFERROR(VLOOKUP($K750,Standardværdier!$A$58:$B$62,2,),0)&gt;2)*AND(IFERROR(VLOOKUP($L750,Standardværdier!$A$10:'Standardværdier'!$B$14,2,),0)&gt;2),TRUE,FALSE)</f>
        <v>0</v>
      </c>
      <c r="P750" s="7" t="str">
        <f t="shared" si="11"/>
        <v>C</v>
      </c>
    </row>
    <row r="751" spans="14:16" x14ac:dyDescent="0.25">
      <c r="N751" s="4" t="b">
        <f>IF(OR(IFERROR(VLOOKUP($F751,Standardværdier!$A$23:$B$27,2,),0)&gt;2,IFERROR(VLOOKUP($G751,Standardværdier!$A$30:$B$34,2,),0)&gt;2,IFERROR(VLOOKUP($H751,Standardværdier!$A$37:$B$41,2,),0)&gt;2,IFERROR(VLOOKUP($I751,Standardværdier!$A$44:$B$48,2,),0)&gt;2,IFERROR(VLOOKUP($J751,Standardværdier!$A$51:$B$55,2,),0)&gt;2,IFERROR(VLOOKUP($K751,Standardværdier!$A$58:$B$62,2,),0)&gt;2,IFERROR(VLOOKUP($L751,Standardværdier!$A$10:'Standardværdier'!$B$14,2,),0)&gt;2,),TRUE,FALSE)</f>
        <v>0</v>
      </c>
      <c r="O751" s="4" t="b">
        <f>IF(OR(IFERROR(VLOOKUP($F751,Standardværdier!$A$23:$B$27,2,),0)&gt;2,IFERROR(VLOOKUP($G751,Standardværdier!$A$30:$B$34,2,),0)&gt;2,IFERROR(VLOOKUP($H751,Standardværdier!$A$37:$B$41,2,),0)&gt;2,IFERROR(VLOOKUP($I751,Standardværdier!$A$44:$B$48,2,),0)&gt;2,IFERROR(VLOOKUP($J751,Standardværdier!$A$51:$B$55,2,),0)&gt;2,IFERROR(VLOOKUP($K751,Standardværdier!$A$58:$B$62,2,),0)&gt;2)*AND(IFERROR(VLOOKUP($L751,Standardværdier!$A$10:'Standardværdier'!$B$14,2,),0)&gt;2),TRUE,FALSE)</f>
        <v>0</v>
      </c>
      <c r="P751" s="7" t="str">
        <f t="shared" si="11"/>
        <v>C</v>
      </c>
    </row>
    <row r="752" spans="14:16" x14ac:dyDescent="0.25">
      <c r="N752" s="4" t="b">
        <f>IF(OR(IFERROR(VLOOKUP($F752,Standardværdier!$A$23:$B$27,2,),0)&gt;2,IFERROR(VLOOKUP($G752,Standardværdier!$A$30:$B$34,2,),0)&gt;2,IFERROR(VLOOKUP($H752,Standardværdier!$A$37:$B$41,2,),0)&gt;2,IFERROR(VLOOKUP($I752,Standardværdier!$A$44:$B$48,2,),0)&gt;2,IFERROR(VLOOKUP($J752,Standardværdier!$A$51:$B$55,2,),0)&gt;2,IFERROR(VLOOKUP($K752,Standardværdier!$A$58:$B$62,2,),0)&gt;2,IFERROR(VLOOKUP($L752,Standardværdier!$A$10:'Standardværdier'!$B$14,2,),0)&gt;2,),TRUE,FALSE)</f>
        <v>0</v>
      </c>
      <c r="O752" s="4" t="b">
        <f>IF(OR(IFERROR(VLOOKUP($F752,Standardværdier!$A$23:$B$27,2,),0)&gt;2,IFERROR(VLOOKUP($G752,Standardværdier!$A$30:$B$34,2,),0)&gt;2,IFERROR(VLOOKUP($H752,Standardværdier!$A$37:$B$41,2,),0)&gt;2,IFERROR(VLOOKUP($I752,Standardværdier!$A$44:$B$48,2,),0)&gt;2,IFERROR(VLOOKUP($J752,Standardværdier!$A$51:$B$55,2,),0)&gt;2,IFERROR(VLOOKUP($K752,Standardværdier!$A$58:$B$62,2,),0)&gt;2)*AND(IFERROR(VLOOKUP($L752,Standardværdier!$A$10:'Standardværdier'!$B$14,2,),0)&gt;2),TRUE,FALSE)</f>
        <v>0</v>
      </c>
      <c r="P752" s="7" t="str">
        <f t="shared" si="11"/>
        <v>C</v>
      </c>
    </row>
    <row r="753" spans="14:16" x14ac:dyDescent="0.25">
      <c r="N753" s="4" t="b">
        <f>IF(OR(IFERROR(VLOOKUP($F753,Standardværdier!$A$23:$B$27,2,),0)&gt;2,IFERROR(VLOOKUP($G753,Standardværdier!$A$30:$B$34,2,),0)&gt;2,IFERROR(VLOOKUP($H753,Standardværdier!$A$37:$B$41,2,),0)&gt;2,IFERROR(VLOOKUP($I753,Standardværdier!$A$44:$B$48,2,),0)&gt;2,IFERROR(VLOOKUP($J753,Standardværdier!$A$51:$B$55,2,),0)&gt;2,IFERROR(VLOOKUP($K753,Standardværdier!$A$58:$B$62,2,),0)&gt;2,IFERROR(VLOOKUP($L753,Standardværdier!$A$10:'Standardværdier'!$B$14,2,),0)&gt;2,),TRUE,FALSE)</f>
        <v>0</v>
      </c>
      <c r="O753" s="4" t="b">
        <f>IF(OR(IFERROR(VLOOKUP($F753,Standardværdier!$A$23:$B$27,2,),0)&gt;2,IFERROR(VLOOKUP($G753,Standardværdier!$A$30:$B$34,2,),0)&gt;2,IFERROR(VLOOKUP($H753,Standardværdier!$A$37:$B$41,2,),0)&gt;2,IFERROR(VLOOKUP($I753,Standardværdier!$A$44:$B$48,2,),0)&gt;2,IFERROR(VLOOKUP($J753,Standardværdier!$A$51:$B$55,2,),0)&gt;2,IFERROR(VLOOKUP($K753,Standardværdier!$A$58:$B$62,2,),0)&gt;2)*AND(IFERROR(VLOOKUP($L753,Standardværdier!$A$10:'Standardværdier'!$B$14,2,),0)&gt;2),TRUE,FALSE)</f>
        <v>0</v>
      </c>
      <c r="P753" s="7" t="str">
        <f t="shared" si="11"/>
        <v>C</v>
      </c>
    </row>
    <row r="754" spans="14:16" x14ac:dyDescent="0.25">
      <c r="N754" s="4" t="b">
        <f>IF(OR(IFERROR(VLOOKUP($F754,Standardværdier!$A$23:$B$27,2,),0)&gt;2,IFERROR(VLOOKUP($G754,Standardværdier!$A$30:$B$34,2,),0)&gt;2,IFERROR(VLOOKUP($H754,Standardværdier!$A$37:$B$41,2,),0)&gt;2,IFERROR(VLOOKUP($I754,Standardværdier!$A$44:$B$48,2,),0)&gt;2,IFERROR(VLOOKUP($J754,Standardværdier!$A$51:$B$55,2,),0)&gt;2,IFERROR(VLOOKUP($K754,Standardværdier!$A$58:$B$62,2,),0)&gt;2,IFERROR(VLOOKUP($L754,Standardværdier!$A$10:'Standardværdier'!$B$14,2,),0)&gt;2,),TRUE,FALSE)</f>
        <v>0</v>
      </c>
      <c r="O754" s="4" t="b">
        <f>IF(OR(IFERROR(VLOOKUP($F754,Standardværdier!$A$23:$B$27,2,),0)&gt;2,IFERROR(VLOOKUP($G754,Standardværdier!$A$30:$B$34,2,),0)&gt;2,IFERROR(VLOOKUP($H754,Standardværdier!$A$37:$B$41,2,),0)&gt;2,IFERROR(VLOOKUP($I754,Standardværdier!$A$44:$B$48,2,),0)&gt;2,IFERROR(VLOOKUP($J754,Standardværdier!$A$51:$B$55,2,),0)&gt;2,IFERROR(VLOOKUP($K754,Standardværdier!$A$58:$B$62,2,),0)&gt;2)*AND(IFERROR(VLOOKUP($L754,Standardværdier!$A$10:'Standardværdier'!$B$14,2,),0)&gt;2),TRUE,FALSE)</f>
        <v>0</v>
      </c>
      <c r="P754" s="7" t="str">
        <f t="shared" si="11"/>
        <v>C</v>
      </c>
    </row>
    <row r="755" spans="14:16" x14ac:dyDescent="0.25">
      <c r="N755" s="4" t="b">
        <f>IF(OR(IFERROR(VLOOKUP($F755,Standardværdier!$A$23:$B$27,2,),0)&gt;2,IFERROR(VLOOKUP($G755,Standardværdier!$A$30:$B$34,2,),0)&gt;2,IFERROR(VLOOKUP($H755,Standardværdier!$A$37:$B$41,2,),0)&gt;2,IFERROR(VLOOKUP($I755,Standardværdier!$A$44:$B$48,2,),0)&gt;2,IFERROR(VLOOKUP($J755,Standardværdier!$A$51:$B$55,2,),0)&gt;2,IFERROR(VLOOKUP($K755,Standardværdier!$A$58:$B$62,2,),0)&gt;2,IFERROR(VLOOKUP($L755,Standardværdier!$A$10:'Standardværdier'!$B$14,2,),0)&gt;2,),TRUE,FALSE)</f>
        <v>0</v>
      </c>
      <c r="O755" s="4" t="b">
        <f>IF(OR(IFERROR(VLOOKUP($F755,Standardværdier!$A$23:$B$27,2,),0)&gt;2,IFERROR(VLOOKUP($G755,Standardværdier!$A$30:$B$34,2,),0)&gt;2,IFERROR(VLOOKUP($H755,Standardværdier!$A$37:$B$41,2,),0)&gt;2,IFERROR(VLOOKUP($I755,Standardværdier!$A$44:$B$48,2,),0)&gt;2,IFERROR(VLOOKUP($J755,Standardværdier!$A$51:$B$55,2,),0)&gt;2,IFERROR(VLOOKUP($K755,Standardværdier!$A$58:$B$62,2,),0)&gt;2)*AND(IFERROR(VLOOKUP($L755,Standardværdier!$A$10:'Standardværdier'!$B$14,2,),0)&gt;2),TRUE,FALSE)</f>
        <v>0</v>
      </c>
      <c r="P755" s="7" t="str">
        <f t="shared" si="11"/>
        <v>C</v>
      </c>
    </row>
    <row r="756" spans="14:16" x14ac:dyDescent="0.25">
      <c r="N756" s="4" t="b">
        <f>IF(OR(IFERROR(VLOOKUP($F756,Standardværdier!$A$23:$B$27,2,),0)&gt;2,IFERROR(VLOOKUP($G756,Standardværdier!$A$30:$B$34,2,),0)&gt;2,IFERROR(VLOOKUP($H756,Standardværdier!$A$37:$B$41,2,),0)&gt;2,IFERROR(VLOOKUP($I756,Standardværdier!$A$44:$B$48,2,),0)&gt;2,IFERROR(VLOOKUP($J756,Standardværdier!$A$51:$B$55,2,),0)&gt;2,IFERROR(VLOOKUP($K756,Standardværdier!$A$58:$B$62,2,),0)&gt;2,IFERROR(VLOOKUP($L756,Standardværdier!$A$10:'Standardværdier'!$B$14,2,),0)&gt;2,),TRUE,FALSE)</f>
        <v>0</v>
      </c>
      <c r="O756" s="4" t="b">
        <f>IF(OR(IFERROR(VLOOKUP($F756,Standardværdier!$A$23:$B$27,2,),0)&gt;2,IFERROR(VLOOKUP($G756,Standardværdier!$A$30:$B$34,2,),0)&gt;2,IFERROR(VLOOKUP($H756,Standardværdier!$A$37:$B$41,2,),0)&gt;2,IFERROR(VLOOKUP($I756,Standardværdier!$A$44:$B$48,2,),0)&gt;2,IFERROR(VLOOKUP($J756,Standardværdier!$A$51:$B$55,2,),0)&gt;2,IFERROR(VLOOKUP($K756,Standardværdier!$A$58:$B$62,2,),0)&gt;2)*AND(IFERROR(VLOOKUP($L756,Standardværdier!$A$10:'Standardværdier'!$B$14,2,),0)&gt;2),TRUE,FALSE)</f>
        <v>0</v>
      </c>
      <c r="P756" s="7" t="str">
        <f t="shared" si="11"/>
        <v>C</v>
      </c>
    </row>
    <row r="757" spans="14:16" x14ac:dyDescent="0.25">
      <c r="N757" s="4" t="b">
        <f>IF(OR(IFERROR(VLOOKUP($F757,Standardværdier!$A$23:$B$27,2,),0)&gt;2,IFERROR(VLOOKUP($G757,Standardværdier!$A$30:$B$34,2,),0)&gt;2,IFERROR(VLOOKUP($H757,Standardværdier!$A$37:$B$41,2,),0)&gt;2,IFERROR(VLOOKUP($I757,Standardværdier!$A$44:$B$48,2,),0)&gt;2,IFERROR(VLOOKUP($J757,Standardværdier!$A$51:$B$55,2,),0)&gt;2,IFERROR(VLOOKUP($K757,Standardværdier!$A$58:$B$62,2,),0)&gt;2,IFERROR(VLOOKUP($L757,Standardværdier!$A$10:'Standardværdier'!$B$14,2,),0)&gt;2,),TRUE,FALSE)</f>
        <v>0</v>
      </c>
      <c r="O757" s="4" t="b">
        <f>IF(OR(IFERROR(VLOOKUP($F757,Standardværdier!$A$23:$B$27,2,),0)&gt;2,IFERROR(VLOOKUP($G757,Standardværdier!$A$30:$B$34,2,),0)&gt;2,IFERROR(VLOOKUP($H757,Standardværdier!$A$37:$B$41,2,),0)&gt;2,IFERROR(VLOOKUP($I757,Standardværdier!$A$44:$B$48,2,),0)&gt;2,IFERROR(VLOOKUP($J757,Standardværdier!$A$51:$B$55,2,),0)&gt;2,IFERROR(VLOOKUP($K757,Standardværdier!$A$58:$B$62,2,),0)&gt;2)*AND(IFERROR(VLOOKUP($L757,Standardværdier!$A$10:'Standardværdier'!$B$14,2,),0)&gt;2),TRUE,FALSE)</f>
        <v>0</v>
      </c>
      <c r="P757" s="7" t="str">
        <f t="shared" si="11"/>
        <v>C</v>
      </c>
    </row>
    <row r="758" spans="14:16" x14ac:dyDescent="0.25">
      <c r="N758" s="4" t="b">
        <f>IF(OR(IFERROR(VLOOKUP($F758,Standardværdier!$A$23:$B$27,2,),0)&gt;2,IFERROR(VLOOKUP($G758,Standardværdier!$A$30:$B$34,2,),0)&gt;2,IFERROR(VLOOKUP($H758,Standardværdier!$A$37:$B$41,2,),0)&gt;2,IFERROR(VLOOKUP($I758,Standardværdier!$A$44:$B$48,2,),0)&gt;2,IFERROR(VLOOKUP($J758,Standardværdier!$A$51:$B$55,2,),0)&gt;2,IFERROR(VLOOKUP($K758,Standardværdier!$A$58:$B$62,2,),0)&gt;2,IFERROR(VLOOKUP($L758,Standardværdier!$A$10:'Standardværdier'!$B$14,2,),0)&gt;2,),TRUE,FALSE)</f>
        <v>0</v>
      </c>
      <c r="O758" s="4" t="b">
        <f>IF(OR(IFERROR(VLOOKUP($F758,Standardværdier!$A$23:$B$27,2,),0)&gt;2,IFERROR(VLOOKUP($G758,Standardværdier!$A$30:$B$34,2,),0)&gt;2,IFERROR(VLOOKUP($H758,Standardværdier!$A$37:$B$41,2,),0)&gt;2,IFERROR(VLOOKUP($I758,Standardværdier!$A$44:$B$48,2,),0)&gt;2,IFERROR(VLOOKUP($J758,Standardværdier!$A$51:$B$55,2,),0)&gt;2,IFERROR(VLOOKUP($K758,Standardværdier!$A$58:$B$62,2,),0)&gt;2)*AND(IFERROR(VLOOKUP($L758,Standardværdier!$A$10:'Standardværdier'!$B$14,2,),0)&gt;2),TRUE,FALSE)</f>
        <v>0</v>
      </c>
      <c r="P758" s="7" t="str">
        <f t="shared" si="11"/>
        <v>C</v>
      </c>
    </row>
    <row r="759" spans="14:16" x14ac:dyDescent="0.25">
      <c r="N759" s="4" t="b">
        <f>IF(OR(IFERROR(VLOOKUP($F759,Standardværdier!$A$23:$B$27,2,),0)&gt;2,IFERROR(VLOOKUP($G759,Standardværdier!$A$30:$B$34,2,),0)&gt;2,IFERROR(VLOOKUP($H759,Standardværdier!$A$37:$B$41,2,),0)&gt;2,IFERROR(VLOOKUP($I759,Standardværdier!$A$44:$B$48,2,),0)&gt;2,IFERROR(VLOOKUP($J759,Standardværdier!$A$51:$B$55,2,),0)&gt;2,IFERROR(VLOOKUP($K759,Standardværdier!$A$58:$B$62,2,),0)&gt;2,IFERROR(VLOOKUP($L759,Standardværdier!$A$10:'Standardværdier'!$B$14,2,),0)&gt;2,),TRUE,FALSE)</f>
        <v>0</v>
      </c>
      <c r="O759" s="4" t="b">
        <f>IF(OR(IFERROR(VLOOKUP($F759,Standardværdier!$A$23:$B$27,2,),0)&gt;2,IFERROR(VLOOKUP($G759,Standardværdier!$A$30:$B$34,2,),0)&gt;2,IFERROR(VLOOKUP($H759,Standardværdier!$A$37:$B$41,2,),0)&gt;2,IFERROR(VLOOKUP($I759,Standardværdier!$A$44:$B$48,2,),0)&gt;2,IFERROR(VLOOKUP($J759,Standardværdier!$A$51:$B$55,2,),0)&gt;2,IFERROR(VLOOKUP($K759,Standardværdier!$A$58:$B$62,2,),0)&gt;2)*AND(IFERROR(VLOOKUP($L759,Standardværdier!$A$10:'Standardværdier'!$B$14,2,),0)&gt;2),TRUE,FALSE)</f>
        <v>0</v>
      </c>
      <c r="P759" s="7" t="str">
        <f t="shared" si="11"/>
        <v>C</v>
      </c>
    </row>
    <row r="760" spans="14:16" x14ac:dyDescent="0.25">
      <c r="N760" s="4" t="b">
        <f>IF(OR(IFERROR(VLOOKUP($F760,Standardværdier!$A$23:$B$27,2,),0)&gt;2,IFERROR(VLOOKUP($G760,Standardværdier!$A$30:$B$34,2,),0)&gt;2,IFERROR(VLOOKUP($H760,Standardværdier!$A$37:$B$41,2,),0)&gt;2,IFERROR(VLOOKUP($I760,Standardværdier!$A$44:$B$48,2,),0)&gt;2,IFERROR(VLOOKUP($J760,Standardværdier!$A$51:$B$55,2,),0)&gt;2,IFERROR(VLOOKUP($K760,Standardværdier!$A$58:$B$62,2,),0)&gt;2,IFERROR(VLOOKUP($L760,Standardværdier!$A$10:'Standardværdier'!$B$14,2,),0)&gt;2,),TRUE,FALSE)</f>
        <v>0</v>
      </c>
      <c r="O760" s="4" t="b">
        <f>IF(OR(IFERROR(VLOOKUP($F760,Standardværdier!$A$23:$B$27,2,),0)&gt;2,IFERROR(VLOOKUP($G760,Standardværdier!$A$30:$B$34,2,),0)&gt;2,IFERROR(VLOOKUP($H760,Standardværdier!$A$37:$B$41,2,),0)&gt;2,IFERROR(VLOOKUP($I760,Standardværdier!$A$44:$B$48,2,),0)&gt;2,IFERROR(VLOOKUP($J760,Standardværdier!$A$51:$B$55,2,),0)&gt;2,IFERROR(VLOOKUP($K760,Standardværdier!$A$58:$B$62,2,),0)&gt;2)*AND(IFERROR(VLOOKUP($L760,Standardværdier!$A$10:'Standardværdier'!$B$14,2,),0)&gt;2),TRUE,FALSE)</f>
        <v>0</v>
      </c>
      <c r="P760" s="7" t="str">
        <f t="shared" si="11"/>
        <v>C</v>
      </c>
    </row>
    <row r="761" spans="14:16" x14ac:dyDescent="0.25">
      <c r="N761" s="4" t="b">
        <f>IF(OR(IFERROR(VLOOKUP($F761,Standardværdier!$A$23:$B$27,2,),0)&gt;2,IFERROR(VLOOKUP($G761,Standardværdier!$A$30:$B$34,2,),0)&gt;2,IFERROR(VLOOKUP($H761,Standardværdier!$A$37:$B$41,2,),0)&gt;2,IFERROR(VLOOKUP($I761,Standardværdier!$A$44:$B$48,2,),0)&gt;2,IFERROR(VLOOKUP($J761,Standardværdier!$A$51:$B$55,2,),0)&gt;2,IFERROR(VLOOKUP($K761,Standardværdier!$A$58:$B$62,2,),0)&gt;2,IFERROR(VLOOKUP($L761,Standardværdier!$A$10:'Standardværdier'!$B$14,2,),0)&gt;2,),TRUE,FALSE)</f>
        <v>0</v>
      </c>
      <c r="O761" s="4" t="b">
        <f>IF(OR(IFERROR(VLOOKUP($F761,Standardværdier!$A$23:$B$27,2,),0)&gt;2,IFERROR(VLOOKUP($G761,Standardværdier!$A$30:$B$34,2,),0)&gt;2,IFERROR(VLOOKUP($H761,Standardværdier!$A$37:$B$41,2,),0)&gt;2,IFERROR(VLOOKUP($I761,Standardværdier!$A$44:$B$48,2,),0)&gt;2,IFERROR(VLOOKUP($J761,Standardværdier!$A$51:$B$55,2,),0)&gt;2,IFERROR(VLOOKUP($K761,Standardværdier!$A$58:$B$62,2,),0)&gt;2)*AND(IFERROR(VLOOKUP($L761,Standardværdier!$A$10:'Standardværdier'!$B$14,2,),0)&gt;2),TRUE,FALSE)</f>
        <v>0</v>
      </c>
      <c r="P761" s="7" t="str">
        <f t="shared" si="11"/>
        <v>C</v>
      </c>
    </row>
    <row r="762" spans="14:16" x14ac:dyDescent="0.25">
      <c r="N762" s="4" t="b">
        <f>IF(OR(IFERROR(VLOOKUP($F762,Standardværdier!$A$23:$B$27,2,),0)&gt;2,IFERROR(VLOOKUP($G762,Standardværdier!$A$30:$B$34,2,),0)&gt;2,IFERROR(VLOOKUP($H762,Standardværdier!$A$37:$B$41,2,),0)&gt;2,IFERROR(VLOOKUP($I762,Standardværdier!$A$44:$B$48,2,),0)&gt;2,IFERROR(VLOOKUP($J762,Standardværdier!$A$51:$B$55,2,),0)&gt;2,IFERROR(VLOOKUP($K762,Standardværdier!$A$58:$B$62,2,),0)&gt;2,IFERROR(VLOOKUP($L762,Standardværdier!$A$10:'Standardværdier'!$B$14,2,),0)&gt;2,),TRUE,FALSE)</f>
        <v>0</v>
      </c>
      <c r="O762" s="4" t="b">
        <f>IF(OR(IFERROR(VLOOKUP($F762,Standardværdier!$A$23:$B$27,2,),0)&gt;2,IFERROR(VLOOKUP($G762,Standardværdier!$A$30:$B$34,2,),0)&gt;2,IFERROR(VLOOKUP($H762,Standardværdier!$A$37:$B$41,2,),0)&gt;2,IFERROR(VLOOKUP($I762,Standardværdier!$A$44:$B$48,2,),0)&gt;2,IFERROR(VLOOKUP($J762,Standardværdier!$A$51:$B$55,2,),0)&gt;2,IFERROR(VLOOKUP($K762,Standardværdier!$A$58:$B$62,2,),0)&gt;2)*AND(IFERROR(VLOOKUP($L762,Standardværdier!$A$10:'Standardværdier'!$B$14,2,),0)&gt;2),TRUE,FALSE)</f>
        <v>0</v>
      </c>
      <c r="P762" s="7" t="str">
        <f t="shared" si="11"/>
        <v>C</v>
      </c>
    </row>
    <row r="763" spans="14:16" x14ac:dyDescent="0.25">
      <c r="N763" s="4" t="b">
        <f>IF(OR(IFERROR(VLOOKUP($F763,Standardværdier!$A$23:$B$27,2,),0)&gt;2,IFERROR(VLOOKUP($G763,Standardværdier!$A$30:$B$34,2,),0)&gt;2,IFERROR(VLOOKUP($H763,Standardværdier!$A$37:$B$41,2,),0)&gt;2,IFERROR(VLOOKUP($I763,Standardværdier!$A$44:$B$48,2,),0)&gt;2,IFERROR(VLOOKUP($J763,Standardværdier!$A$51:$B$55,2,),0)&gt;2,IFERROR(VLOOKUP($K763,Standardværdier!$A$58:$B$62,2,),0)&gt;2,IFERROR(VLOOKUP($L763,Standardværdier!$A$10:'Standardværdier'!$B$14,2,),0)&gt;2,),TRUE,FALSE)</f>
        <v>0</v>
      </c>
      <c r="O763" s="4" t="b">
        <f>IF(OR(IFERROR(VLOOKUP($F763,Standardværdier!$A$23:$B$27,2,),0)&gt;2,IFERROR(VLOOKUP($G763,Standardværdier!$A$30:$B$34,2,),0)&gt;2,IFERROR(VLOOKUP($H763,Standardværdier!$A$37:$B$41,2,),0)&gt;2,IFERROR(VLOOKUP($I763,Standardværdier!$A$44:$B$48,2,),0)&gt;2,IFERROR(VLOOKUP($J763,Standardværdier!$A$51:$B$55,2,),0)&gt;2,IFERROR(VLOOKUP($K763,Standardværdier!$A$58:$B$62,2,),0)&gt;2)*AND(IFERROR(VLOOKUP($L763,Standardværdier!$A$10:'Standardværdier'!$B$14,2,),0)&gt;2),TRUE,FALSE)</f>
        <v>0</v>
      </c>
      <c r="P763" s="7" t="str">
        <f t="shared" si="11"/>
        <v>C</v>
      </c>
    </row>
    <row r="764" spans="14:16" x14ac:dyDescent="0.25">
      <c r="N764" s="4" t="b">
        <f>IF(OR(IFERROR(VLOOKUP($F764,Standardværdier!$A$23:$B$27,2,),0)&gt;2,IFERROR(VLOOKUP($G764,Standardværdier!$A$30:$B$34,2,),0)&gt;2,IFERROR(VLOOKUP($H764,Standardværdier!$A$37:$B$41,2,),0)&gt;2,IFERROR(VLOOKUP($I764,Standardværdier!$A$44:$B$48,2,),0)&gt;2,IFERROR(VLOOKUP($J764,Standardværdier!$A$51:$B$55,2,),0)&gt;2,IFERROR(VLOOKUP($K764,Standardværdier!$A$58:$B$62,2,),0)&gt;2,IFERROR(VLOOKUP($L764,Standardværdier!$A$10:'Standardværdier'!$B$14,2,),0)&gt;2,),TRUE,FALSE)</f>
        <v>0</v>
      </c>
      <c r="O764" s="4" t="b">
        <f>IF(OR(IFERROR(VLOOKUP($F764,Standardværdier!$A$23:$B$27,2,),0)&gt;2,IFERROR(VLOOKUP($G764,Standardværdier!$A$30:$B$34,2,),0)&gt;2,IFERROR(VLOOKUP($H764,Standardværdier!$A$37:$B$41,2,),0)&gt;2,IFERROR(VLOOKUP($I764,Standardværdier!$A$44:$B$48,2,),0)&gt;2,IFERROR(VLOOKUP($J764,Standardværdier!$A$51:$B$55,2,),0)&gt;2,IFERROR(VLOOKUP($K764,Standardværdier!$A$58:$B$62,2,),0)&gt;2)*AND(IFERROR(VLOOKUP($L764,Standardværdier!$A$10:'Standardværdier'!$B$14,2,),0)&gt;2),TRUE,FALSE)</f>
        <v>0</v>
      </c>
      <c r="P764" s="7" t="str">
        <f t="shared" si="11"/>
        <v>C</v>
      </c>
    </row>
    <row r="765" spans="14:16" x14ac:dyDescent="0.25">
      <c r="N765" s="4" t="b">
        <f>IF(OR(IFERROR(VLOOKUP($F765,Standardværdier!$A$23:$B$27,2,),0)&gt;2,IFERROR(VLOOKUP($G765,Standardværdier!$A$30:$B$34,2,),0)&gt;2,IFERROR(VLOOKUP($H765,Standardværdier!$A$37:$B$41,2,),0)&gt;2,IFERROR(VLOOKUP($I765,Standardværdier!$A$44:$B$48,2,),0)&gt;2,IFERROR(VLOOKUP($J765,Standardværdier!$A$51:$B$55,2,),0)&gt;2,IFERROR(VLOOKUP($K765,Standardværdier!$A$58:$B$62,2,),0)&gt;2,IFERROR(VLOOKUP($L765,Standardværdier!$A$10:'Standardværdier'!$B$14,2,),0)&gt;2,),TRUE,FALSE)</f>
        <v>0</v>
      </c>
      <c r="O765" s="4" t="b">
        <f>IF(OR(IFERROR(VLOOKUP($F765,Standardværdier!$A$23:$B$27,2,),0)&gt;2,IFERROR(VLOOKUP($G765,Standardværdier!$A$30:$B$34,2,),0)&gt;2,IFERROR(VLOOKUP($H765,Standardværdier!$A$37:$B$41,2,),0)&gt;2,IFERROR(VLOOKUP($I765,Standardværdier!$A$44:$B$48,2,),0)&gt;2,IFERROR(VLOOKUP($J765,Standardværdier!$A$51:$B$55,2,),0)&gt;2,IFERROR(VLOOKUP($K765,Standardværdier!$A$58:$B$62,2,),0)&gt;2)*AND(IFERROR(VLOOKUP($L765,Standardværdier!$A$10:'Standardværdier'!$B$14,2,),0)&gt;2),TRUE,FALSE)</f>
        <v>0</v>
      </c>
      <c r="P765" s="7" t="str">
        <f t="shared" si="11"/>
        <v>C</v>
      </c>
    </row>
    <row r="766" spans="14:16" x14ac:dyDescent="0.25">
      <c r="N766" s="4" t="b">
        <f>IF(OR(IFERROR(VLOOKUP($F766,Standardværdier!$A$23:$B$27,2,),0)&gt;2,IFERROR(VLOOKUP($G766,Standardværdier!$A$30:$B$34,2,),0)&gt;2,IFERROR(VLOOKUP($H766,Standardværdier!$A$37:$B$41,2,),0)&gt;2,IFERROR(VLOOKUP($I766,Standardværdier!$A$44:$B$48,2,),0)&gt;2,IFERROR(VLOOKUP($J766,Standardværdier!$A$51:$B$55,2,),0)&gt;2,IFERROR(VLOOKUP($K766,Standardværdier!$A$58:$B$62,2,),0)&gt;2,IFERROR(VLOOKUP($L766,Standardværdier!$A$10:'Standardværdier'!$B$14,2,),0)&gt;2,),TRUE,FALSE)</f>
        <v>0</v>
      </c>
      <c r="O766" s="4" t="b">
        <f>IF(OR(IFERROR(VLOOKUP($F766,Standardværdier!$A$23:$B$27,2,),0)&gt;2,IFERROR(VLOOKUP($G766,Standardværdier!$A$30:$B$34,2,),0)&gt;2,IFERROR(VLOOKUP($H766,Standardværdier!$A$37:$B$41,2,),0)&gt;2,IFERROR(VLOOKUP($I766,Standardværdier!$A$44:$B$48,2,),0)&gt;2,IFERROR(VLOOKUP($J766,Standardværdier!$A$51:$B$55,2,),0)&gt;2,IFERROR(VLOOKUP($K766,Standardværdier!$A$58:$B$62,2,),0)&gt;2)*AND(IFERROR(VLOOKUP($L766,Standardværdier!$A$10:'Standardværdier'!$B$14,2,),0)&gt;2),TRUE,FALSE)</f>
        <v>0</v>
      </c>
      <c r="P766" s="7" t="str">
        <f t="shared" si="11"/>
        <v>C</v>
      </c>
    </row>
    <row r="767" spans="14:16" x14ac:dyDescent="0.25">
      <c r="N767" s="4" t="b">
        <f>IF(OR(IFERROR(VLOOKUP($F767,Standardværdier!$A$23:$B$27,2,),0)&gt;2,IFERROR(VLOOKUP($G767,Standardværdier!$A$30:$B$34,2,),0)&gt;2,IFERROR(VLOOKUP($H767,Standardværdier!$A$37:$B$41,2,),0)&gt;2,IFERROR(VLOOKUP($I767,Standardværdier!$A$44:$B$48,2,),0)&gt;2,IFERROR(VLOOKUP($J767,Standardværdier!$A$51:$B$55,2,),0)&gt;2,IFERROR(VLOOKUP($K767,Standardværdier!$A$58:$B$62,2,),0)&gt;2,IFERROR(VLOOKUP($L767,Standardværdier!$A$10:'Standardværdier'!$B$14,2,),0)&gt;2,),TRUE,FALSE)</f>
        <v>0</v>
      </c>
      <c r="O767" s="4" t="b">
        <f>IF(OR(IFERROR(VLOOKUP($F767,Standardværdier!$A$23:$B$27,2,),0)&gt;2,IFERROR(VLOOKUP($G767,Standardværdier!$A$30:$B$34,2,),0)&gt;2,IFERROR(VLOOKUP($H767,Standardværdier!$A$37:$B$41,2,),0)&gt;2,IFERROR(VLOOKUP($I767,Standardværdier!$A$44:$B$48,2,),0)&gt;2,IFERROR(VLOOKUP($J767,Standardværdier!$A$51:$B$55,2,),0)&gt;2,IFERROR(VLOOKUP($K767,Standardværdier!$A$58:$B$62,2,),0)&gt;2)*AND(IFERROR(VLOOKUP($L767,Standardværdier!$A$10:'Standardværdier'!$B$14,2,),0)&gt;2),TRUE,FALSE)</f>
        <v>0</v>
      </c>
      <c r="P767" s="7" t="str">
        <f t="shared" si="11"/>
        <v>C</v>
      </c>
    </row>
    <row r="768" spans="14:16" x14ac:dyDescent="0.25">
      <c r="N768" s="4" t="b">
        <f>IF(OR(IFERROR(VLOOKUP($F768,Standardværdier!$A$23:$B$27,2,),0)&gt;2,IFERROR(VLOOKUP($G768,Standardværdier!$A$30:$B$34,2,),0)&gt;2,IFERROR(VLOOKUP($H768,Standardværdier!$A$37:$B$41,2,),0)&gt;2,IFERROR(VLOOKUP($I768,Standardværdier!$A$44:$B$48,2,),0)&gt;2,IFERROR(VLOOKUP($J768,Standardværdier!$A$51:$B$55,2,),0)&gt;2,IFERROR(VLOOKUP($K768,Standardværdier!$A$58:$B$62,2,),0)&gt;2,IFERROR(VLOOKUP($L768,Standardværdier!$A$10:'Standardværdier'!$B$14,2,),0)&gt;2,),TRUE,FALSE)</f>
        <v>0</v>
      </c>
      <c r="O768" s="4" t="b">
        <f>IF(OR(IFERROR(VLOOKUP($F768,Standardværdier!$A$23:$B$27,2,),0)&gt;2,IFERROR(VLOOKUP($G768,Standardværdier!$A$30:$B$34,2,),0)&gt;2,IFERROR(VLOOKUP($H768,Standardværdier!$A$37:$B$41,2,),0)&gt;2,IFERROR(VLOOKUP($I768,Standardværdier!$A$44:$B$48,2,),0)&gt;2,IFERROR(VLOOKUP($J768,Standardværdier!$A$51:$B$55,2,),0)&gt;2,IFERROR(VLOOKUP($K768,Standardværdier!$A$58:$B$62,2,),0)&gt;2)*AND(IFERROR(VLOOKUP($L768,Standardværdier!$A$10:'Standardværdier'!$B$14,2,),0)&gt;2),TRUE,FALSE)</f>
        <v>0</v>
      </c>
      <c r="P768" s="7" t="str">
        <f t="shared" si="11"/>
        <v>C</v>
      </c>
    </row>
    <row r="769" spans="14:16" x14ac:dyDescent="0.25">
      <c r="N769" s="4" t="b">
        <f>IF(OR(IFERROR(VLOOKUP($F769,Standardværdier!$A$23:$B$27,2,),0)&gt;2,IFERROR(VLOOKUP($G769,Standardværdier!$A$30:$B$34,2,),0)&gt;2,IFERROR(VLOOKUP($H769,Standardværdier!$A$37:$B$41,2,),0)&gt;2,IFERROR(VLOOKUP($I769,Standardværdier!$A$44:$B$48,2,),0)&gt;2,IFERROR(VLOOKUP($J769,Standardværdier!$A$51:$B$55,2,),0)&gt;2,IFERROR(VLOOKUP($K769,Standardværdier!$A$58:$B$62,2,),0)&gt;2,IFERROR(VLOOKUP($L769,Standardværdier!$A$10:'Standardværdier'!$B$14,2,),0)&gt;2,),TRUE,FALSE)</f>
        <v>0</v>
      </c>
      <c r="O769" s="4" t="b">
        <f>IF(OR(IFERROR(VLOOKUP($F769,Standardværdier!$A$23:$B$27,2,),0)&gt;2,IFERROR(VLOOKUP($G769,Standardværdier!$A$30:$B$34,2,),0)&gt;2,IFERROR(VLOOKUP($H769,Standardværdier!$A$37:$B$41,2,),0)&gt;2,IFERROR(VLOOKUP($I769,Standardværdier!$A$44:$B$48,2,),0)&gt;2,IFERROR(VLOOKUP($J769,Standardværdier!$A$51:$B$55,2,),0)&gt;2,IFERROR(VLOOKUP($K769,Standardværdier!$A$58:$B$62,2,),0)&gt;2)*AND(IFERROR(VLOOKUP($L769,Standardværdier!$A$10:'Standardværdier'!$B$14,2,),0)&gt;2),TRUE,FALSE)</f>
        <v>0</v>
      </c>
      <c r="P769" s="7" t="str">
        <f t="shared" si="11"/>
        <v>C</v>
      </c>
    </row>
    <row r="770" spans="14:16" x14ac:dyDescent="0.25">
      <c r="N770" s="4" t="b">
        <f>IF(OR(IFERROR(VLOOKUP($F770,Standardværdier!$A$23:$B$27,2,),0)&gt;2,IFERROR(VLOOKUP($G770,Standardværdier!$A$30:$B$34,2,),0)&gt;2,IFERROR(VLOOKUP($H770,Standardværdier!$A$37:$B$41,2,),0)&gt;2,IFERROR(VLOOKUP($I770,Standardværdier!$A$44:$B$48,2,),0)&gt;2,IFERROR(VLOOKUP($J770,Standardværdier!$A$51:$B$55,2,),0)&gt;2,IFERROR(VLOOKUP($K770,Standardværdier!$A$58:$B$62,2,),0)&gt;2,IFERROR(VLOOKUP($L770,Standardværdier!$A$10:'Standardværdier'!$B$14,2,),0)&gt;2,),TRUE,FALSE)</f>
        <v>0</v>
      </c>
      <c r="O770" s="4" t="b">
        <f>IF(OR(IFERROR(VLOOKUP($F770,Standardværdier!$A$23:$B$27,2,),0)&gt;2,IFERROR(VLOOKUP($G770,Standardværdier!$A$30:$B$34,2,),0)&gt;2,IFERROR(VLOOKUP($H770,Standardværdier!$A$37:$B$41,2,),0)&gt;2,IFERROR(VLOOKUP($I770,Standardværdier!$A$44:$B$48,2,),0)&gt;2,IFERROR(VLOOKUP($J770,Standardværdier!$A$51:$B$55,2,),0)&gt;2,IFERROR(VLOOKUP($K770,Standardværdier!$A$58:$B$62,2,),0)&gt;2)*AND(IFERROR(VLOOKUP($L770,Standardværdier!$A$10:'Standardværdier'!$B$14,2,),0)&gt;2),TRUE,FALSE)</f>
        <v>0</v>
      </c>
      <c r="P770" s="7" t="str">
        <f t="shared" si="11"/>
        <v>C</v>
      </c>
    </row>
    <row r="771" spans="14:16" x14ac:dyDescent="0.25">
      <c r="N771" s="4" t="b">
        <f>IF(OR(IFERROR(VLOOKUP($F771,Standardværdier!$A$23:$B$27,2,),0)&gt;2,IFERROR(VLOOKUP($G771,Standardværdier!$A$30:$B$34,2,),0)&gt;2,IFERROR(VLOOKUP($H771,Standardværdier!$A$37:$B$41,2,),0)&gt;2,IFERROR(VLOOKUP($I771,Standardværdier!$A$44:$B$48,2,),0)&gt;2,IFERROR(VLOOKUP($J771,Standardværdier!$A$51:$B$55,2,),0)&gt;2,IFERROR(VLOOKUP($K771,Standardværdier!$A$58:$B$62,2,),0)&gt;2,IFERROR(VLOOKUP($L771,Standardværdier!$A$10:'Standardværdier'!$B$14,2,),0)&gt;2,),TRUE,FALSE)</f>
        <v>0</v>
      </c>
      <c r="O771" s="4" t="b">
        <f>IF(OR(IFERROR(VLOOKUP($F771,Standardværdier!$A$23:$B$27,2,),0)&gt;2,IFERROR(VLOOKUP($G771,Standardværdier!$A$30:$B$34,2,),0)&gt;2,IFERROR(VLOOKUP($H771,Standardværdier!$A$37:$B$41,2,),0)&gt;2,IFERROR(VLOOKUP($I771,Standardværdier!$A$44:$B$48,2,),0)&gt;2,IFERROR(VLOOKUP($J771,Standardværdier!$A$51:$B$55,2,),0)&gt;2,IFERROR(VLOOKUP($K771,Standardværdier!$A$58:$B$62,2,),0)&gt;2)*AND(IFERROR(VLOOKUP($L771,Standardværdier!$A$10:'Standardværdier'!$B$14,2,),0)&gt;2),TRUE,FALSE)</f>
        <v>0</v>
      </c>
      <c r="P771" s="7" t="str">
        <f t="shared" ref="P771:P834" si="12">IF($O771,"A",IF($N771,"B","C"))</f>
        <v>C</v>
      </c>
    </row>
    <row r="772" spans="14:16" x14ac:dyDescent="0.25">
      <c r="N772" s="4" t="b">
        <f>IF(OR(IFERROR(VLOOKUP($F772,Standardværdier!$A$23:$B$27,2,),0)&gt;2,IFERROR(VLOOKUP($G772,Standardværdier!$A$30:$B$34,2,),0)&gt;2,IFERROR(VLOOKUP($H772,Standardværdier!$A$37:$B$41,2,),0)&gt;2,IFERROR(VLOOKUP($I772,Standardværdier!$A$44:$B$48,2,),0)&gt;2,IFERROR(VLOOKUP($J772,Standardværdier!$A$51:$B$55,2,),0)&gt;2,IFERROR(VLOOKUP($K772,Standardværdier!$A$58:$B$62,2,),0)&gt;2,IFERROR(VLOOKUP($L772,Standardværdier!$A$10:'Standardværdier'!$B$14,2,),0)&gt;2,),TRUE,FALSE)</f>
        <v>0</v>
      </c>
      <c r="O772" s="4" t="b">
        <f>IF(OR(IFERROR(VLOOKUP($F772,Standardværdier!$A$23:$B$27,2,),0)&gt;2,IFERROR(VLOOKUP($G772,Standardværdier!$A$30:$B$34,2,),0)&gt;2,IFERROR(VLOOKUP($H772,Standardværdier!$A$37:$B$41,2,),0)&gt;2,IFERROR(VLOOKUP($I772,Standardværdier!$A$44:$B$48,2,),0)&gt;2,IFERROR(VLOOKUP($J772,Standardværdier!$A$51:$B$55,2,),0)&gt;2,IFERROR(VLOOKUP($K772,Standardværdier!$A$58:$B$62,2,),0)&gt;2)*AND(IFERROR(VLOOKUP($L772,Standardværdier!$A$10:'Standardværdier'!$B$14,2,),0)&gt;2),TRUE,FALSE)</f>
        <v>0</v>
      </c>
      <c r="P772" s="7" t="str">
        <f t="shared" si="12"/>
        <v>C</v>
      </c>
    </row>
    <row r="773" spans="14:16" x14ac:dyDescent="0.25">
      <c r="N773" s="4" t="b">
        <f>IF(OR(IFERROR(VLOOKUP($F773,Standardværdier!$A$23:$B$27,2,),0)&gt;2,IFERROR(VLOOKUP($G773,Standardværdier!$A$30:$B$34,2,),0)&gt;2,IFERROR(VLOOKUP($H773,Standardværdier!$A$37:$B$41,2,),0)&gt;2,IFERROR(VLOOKUP($I773,Standardværdier!$A$44:$B$48,2,),0)&gt;2,IFERROR(VLOOKUP($J773,Standardværdier!$A$51:$B$55,2,),0)&gt;2,IFERROR(VLOOKUP($K773,Standardværdier!$A$58:$B$62,2,),0)&gt;2,IFERROR(VLOOKUP($L773,Standardværdier!$A$10:'Standardværdier'!$B$14,2,),0)&gt;2,),TRUE,FALSE)</f>
        <v>0</v>
      </c>
      <c r="O773" s="4" t="b">
        <f>IF(OR(IFERROR(VLOOKUP($F773,Standardværdier!$A$23:$B$27,2,),0)&gt;2,IFERROR(VLOOKUP($G773,Standardværdier!$A$30:$B$34,2,),0)&gt;2,IFERROR(VLOOKUP($H773,Standardværdier!$A$37:$B$41,2,),0)&gt;2,IFERROR(VLOOKUP($I773,Standardværdier!$A$44:$B$48,2,),0)&gt;2,IFERROR(VLOOKUP($J773,Standardværdier!$A$51:$B$55,2,),0)&gt;2,IFERROR(VLOOKUP($K773,Standardværdier!$A$58:$B$62,2,),0)&gt;2)*AND(IFERROR(VLOOKUP($L773,Standardværdier!$A$10:'Standardværdier'!$B$14,2,),0)&gt;2),TRUE,FALSE)</f>
        <v>0</v>
      </c>
      <c r="P773" s="7" t="str">
        <f t="shared" si="12"/>
        <v>C</v>
      </c>
    </row>
    <row r="774" spans="14:16" x14ac:dyDescent="0.25">
      <c r="N774" s="4" t="b">
        <f>IF(OR(IFERROR(VLOOKUP($F774,Standardværdier!$A$23:$B$27,2,),0)&gt;2,IFERROR(VLOOKUP($G774,Standardværdier!$A$30:$B$34,2,),0)&gt;2,IFERROR(VLOOKUP($H774,Standardværdier!$A$37:$B$41,2,),0)&gt;2,IFERROR(VLOOKUP($I774,Standardværdier!$A$44:$B$48,2,),0)&gt;2,IFERROR(VLOOKUP($J774,Standardværdier!$A$51:$B$55,2,),0)&gt;2,IFERROR(VLOOKUP($K774,Standardværdier!$A$58:$B$62,2,),0)&gt;2,IFERROR(VLOOKUP($L774,Standardværdier!$A$10:'Standardværdier'!$B$14,2,),0)&gt;2,),TRUE,FALSE)</f>
        <v>0</v>
      </c>
      <c r="O774" s="4" t="b">
        <f>IF(OR(IFERROR(VLOOKUP($F774,Standardværdier!$A$23:$B$27,2,),0)&gt;2,IFERROR(VLOOKUP($G774,Standardværdier!$A$30:$B$34,2,),0)&gt;2,IFERROR(VLOOKUP($H774,Standardværdier!$A$37:$B$41,2,),0)&gt;2,IFERROR(VLOOKUP($I774,Standardværdier!$A$44:$B$48,2,),0)&gt;2,IFERROR(VLOOKUP($J774,Standardværdier!$A$51:$B$55,2,),0)&gt;2,IFERROR(VLOOKUP($K774,Standardværdier!$A$58:$B$62,2,),0)&gt;2)*AND(IFERROR(VLOOKUP($L774,Standardværdier!$A$10:'Standardværdier'!$B$14,2,),0)&gt;2),TRUE,FALSE)</f>
        <v>0</v>
      </c>
      <c r="P774" s="7" t="str">
        <f t="shared" si="12"/>
        <v>C</v>
      </c>
    </row>
    <row r="775" spans="14:16" x14ac:dyDescent="0.25">
      <c r="N775" s="4" t="b">
        <f>IF(OR(IFERROR(VLOOKUP($F775,Standardværdier!$A$23:$B$27,2,),0)&gt;2,IFERROR(VLOOKUP($G775,Standardværdier!$A$30:$B$34,2,),0)&gt;2,IFERROR(VLOOKUP($H775,Standardværdier!$A$37:$B$41,2,),0)&gt;2,IFERROR(VLOOKUP($I775,Standardværdier!$A$44:$B$48,2,),0)&gt;2,IFERROR(VLOOKUP($J775,Standardværdier!$A$51:$B$55,2,),0)&gt;2,IFERROR(VLOOKUP($K775,Standardværdier!$A$58:$B$62,2,),0)&gt;2,IFERROR(VLOOKUP($L775,Standardværdier!$A$10:'Standardværdier'!$B$14,2,),0)&gt;2,),TRUE,FALSE)</f>
        <v>0</v>
      </c>
      <c r="O775" s="4" t="b">
        <f>IF(OR(IFERROR(VLOOKUP($F775,Standardværdier!$A$23:$B$27,2,),0)&gt;2,IFERROR(VLOOKUP($G775,Standardværdier!$A$30:$B$34,2,),0)&gt;2,IFERROR(VLOOKUP($H775,Standardværdier!$A$37:$B$41,2,),0)&gt;2,IFERROR(VLOOKUP($I775,Standardværdier!$A$44:$B$48,2,),0)&gt;2,IFERROR(VLOOKUP($J775,Standardværdier!$A$51:$B$55,2,),0)&gt;2,IFERROR(VLOOKUP($K775,Standardværdier!$A$58:$B$62,2,),0)&gt;2)*AND(IFERROR(VLOOKUP($L775,Standardværdier!$A$10:'Standardværdier'!$B$14,2,),0)&gt;2),TRUE,FALSE)</f>
        <v>0</v>
      </c>
      <c r="P775" s="7" t="str">
        <f t="shared" si="12"/>
        <v>C</v>
      </c>
    </row>
    <row r="776" spans="14:16" x14ac:dyDescent="0.25">
      <c r="N776" s="4" t="b">
        <f>IF(OR(IFERROR(VLOOKUP($F776,Standardværdier!$A$23:$B$27,2,),0)&gt;2,IFERROR(VLOOKUP($G776,Standardværdier!$A$30:$B$34,2,),0)&gt;2,IFERROR(VLOOKUP($H776,Standardværdier!$A$37:$B$41,2,),0)&gt;2,IFERROR(VLOOKUP($I776,Standardværdier!$A$44:$B$48,2,),0)&gt;2,IFERROR(VLOOKUP($J776,Standardværdier!$A$51:$B$55,2,),0)&gt;2,IFERROR(VLOOKUP($K776,Standardværdier!$A$58:$B$62,2,),0)&gt;2,IFERROR(VLOOKUP($L776,Standardværdier!$A$10:'Standardværdier'!$B$14,2,),0)&gt;2,),TRUE,FALSE)</f>
        <v>0</v>
      </c>
      <c r="O776" s="4" t="b">
        <f>IF(OR(IFERROR(VLOOKUP($F776,Standardværdier!$A$23:$B$27,2,),0)&gt;2,IFERROR(VLOOKUP($G776,Standardværdier!$A$30:$B$34,2,),0)&gt;2,IFERROR(VLOOKUP($H776,Standardværdier!$A$37:$B$41,2,),0)&gt;2,IFERROR(VLOOKUP($I776,Standardværdier!$A$44:$B$48,2,),0)&gt;2,IFERROR(VLOOKUP($J776,Standardværdier!$A$51:$B$55,2,),0)&gt;2,IFERROR(VLOOKUP($K776,Standardværdier!$A$58:$B$62,2,),0)&gt;2)*AND(IFERROR(VLOOKUP($L776,Standardværdier!$A$10:'Standardværdier'!$B$14,2,),0)&gt;2),TRUE,FALSE)</f>
        <v>0</v>
      </c>
      <c r="P776" s="7" t="str">
        <f t="shared" si="12"/>
        <v>C</v>
      </c>
    </row>
    <row r="777" spans="14:16" x14ac:dyDescent="0.25">
      <c r="N777" s="4" t="b">
        <f>IF(OR(IFERROR(VLOOKUP($F777,Standardværdier!$A$23:$B$27,2,),0)&gt;2,IFERROR(VLOOKUP($G777,Standardværdier!$A$30:$B$34,2,),0)&gt;2,IFERROR(VLOOKUP($H777,Standardværdier!$A$37:$B$41,2,),0)&gt;2,IFERROR(VLOOKUP($I777,Standardværdier!$A$44:$B$48,2,),0)&gt;2,IFERROR(VLOOKUP($J777,Standardværdier!$A$51:$B$55,2,),0)&gt;2,IFERROR(VLOOKUP($K777,Standardværdier!$A$58:$B$62,2,),0)&gt;2,IFERROR(VLOOKUP($L777,Standardværdier!$A$10:'Standardværdier'!$B$14,2,),0)&gt;2,),TRUE,FALSE)</f>
        <v>0</v>
      </c>
      <c r="O777" s="4" t="b">
        <f>IF(OR(IFERROR(VLOOKUP($F777,Standardværdier!$A$23:$B$27,2,),0)&gt;2,IFERROR(VLOOKUP($G777,Standardværdier!$A$30:$B$34,2,),0)&gt;2,IFERROR(VLOOKUP($H777,Standardværdier!$A$37:$B$41,2,),0)&gt;2,IFERROR(VLOOKUP($I777,Standardværdier!$A$44:$B$48,2,),0)&gt;2,IFERROR(VLOOKUP($J777,Standardværdier!$A$51:$B$55,2,),0)&gt;2,IFERROR(VLOOKUP($K777,Standardværdier!$A$58:$B$62,2,),0)&gt;2)*AND(IFERROR(VLOOKUP($L777,Standardværdier!$A$10:'Standardværdier'!$B$14,2,),0)&gt;2),TRUE,FALSE)</f>
        <v>0</v>
      </c>
      <c r="P777" s="7" t="str">
        <f t="shared" si="12"/>
        <v>C</v>
      </c>
    </row>
    <row r="778" spans="14:16" x14ac:dyDescent="0.25">
      <c r="N778" s="4" t="b">
        <f>IF(OR(IFERROR(VLOOKUP($F778,Standardværdier!$A$23:$B$27,2,),0)&gt;2,IFERROR(VLOOKUP($G778,Standardværdier!$A$30:$B$34,2,),0)&gt;2,IFERROR(VLOOKUP($H778,Standardværdier!$A$37:$B$41,2,),0)&gt;2,IFERROR(VLOOKUP($I778,Standardværdier!$A$44:$B$48,2,),0)&gt;2,IFERROR(VLOOKUP($J778,Standardværdier!$A$51:$B$55,2,),0)&gt;2,IFERROR(VLOOKUP($K778,Standardværdier!$A$58:$B$62,2,),0)&gt;2,IFERROR(VLOOKUP($L778,Standardværdier!$A$10:'Standardværdier'!$B$14,2,),0)&gt;2,),TRUE,FALSE)</f>
        <v>0</v>
      </c>
      <c r="O778" s="4" t="b">
        <f>IF(OR(IFERROR(VLOOKUP($F778,Standardværdier!$A$23:$B$27,2,),0)&gt;2,IFERROR(VLOOKUP($G778,Standardværdier!$A$30:$B$34,2,),0)&gt;2,IFERROR(VLOOKUP($H778,Standardværdier!$A$37:$B$41,2,),0)&gt;2,IFERROR(VLOOKUP($I778,Standardværdier!$A$44:$B$48,2,),0)&gt;2,IFERROR(VLOOKUP($J778,Standardværdier!$A$51:$B$55,2,),0)&gt;2,IFERROR(VLOOKUP($K778,Standardværdier!$A$58:$B$62,2,),0)&gt;2)*AND(IFERROR(VLOOKUP($L778,Standardværdier!$A$10:'Standardværdier'!$B$14,2,),0)&gt;2),TRUE,FALSE)</f>
        <v>0</v>
      </c>
      <c r="P778" s="7" t="str">
        <f t="shared" si="12"/>
        <v>C</v>
      </c>
    </row>
    <row r="779" spans="14:16" x14ac:dyDescent="0.25">
      <c r="N779" s="4" t="b">
        <f>IF(OR(IFERROR(VLOOKUP($F779,Standardværdier!$A$23:$B$27,2,),0)&gt;2,IFERROR(VLOOKUP($G779,Standardværdier!$A$30:$B$34,2,),0)&gt;2,IFERROR(VLOOKUP($H779,Standardværdier!$A$37:$B$41,2,),0)&gt;2,IFERROR(VLOOKUP($I779,Standardværdier!$A$44:$B$48,2,),0)&gt;2,IFERROR(VLOOKUP($J779,Standardværdier!$A$51:$B$55,2,),0)&gt;2,IFERROR(VLOOKUP($K779,Standardværdier!$A$58:$B$62,2,),0)&gt;2,IFERROR(VLOOKUP($L779,Standardværdier!$A$10:'Standardværdier'!$B$14,2,),0)&gt;2,),TRUE,FALSE)</f>
        <v>0</v>
      </c>
      <c r="O779" s="4" t="b">
        <f>IF(OR(IFERROR(VLOOKUP($F779,Standardværdier!$A$23:$B$27,2,),0)&gt;2,IFERROR(VLOOKUP($G779,Standardværdier!$A$30:$B$34,2,),0)&gt;2,IFERROR(VLOOKUP($H779,Standardværdier!$A$37:$B$41,2,),0)&gt;2,IFERROR(VLOOKUP($I779,Standardværdier!$A$44:$B$48,2,),0)&gt;2,IFERROR(VLOOKUP($J779,Standardværdier!$A$51:$B$55,2,),0)&gt;2,IFERROR(VLOOKUP($K779,Standardværdier!$A$58:$B$62,2,),0)&gt;2)*AND(IFERROR(VLOOKUP($L779,Standardværdier!$A$10:'Standardværdier'!$B$14,2,),0)&gt;2),TRUE,FALSE)</f>
        <v>0</v>
      </c>
      <c r="P779" s="7" t="str">
        <f t="shared" si="12"/>
        <v>C</v>
      </c>
    </row>
    <row r="780" spans="14:16" x14ac:dyDescent="0.25">
      <c r="N780" s="4" t="b">
        <f>IF(OR(IFERROR(VLOOKUP($F780,Standardværdier!$A$23:$B$27,2,),0)&gt;2,IFERROR(VLOOKUP($G780,Standardværdier!$A$30:$B$34,2,),0)&gt;2,IFERROR(VLOOKUP($H780,Standardværdier!$A$37:$B$41,2,),0)&gt;2,IFERROR(VLOOKUP($I780,Standardværdier!$A$44:$B$48,2,),0)&gt;2,IFERROR(VLOOKUP($J780,Standardværdier!$A$51:$B$55,2,),0)&gt;2,IFERROR(VLOOKUP($K780,Standardværdier!$A$58:$B$62,2,),0)&gt;2,IFERROR(VLOOKUP($L780,Standardværdier!$A$10:'Standardværdier'!$B$14,2,),0)&gt;2,),TRUE,FALSE)</f>
        <v>0</v>
      </c>
      <c r="O780" s="4" t="b">
        <f>IF(OR(IFERROR(VLOOKUP($F780,Standardværdier!$A$23:$B$27,2,),0)&gt;2,IFERROR(VLOOKUP($G780,Standardværdier!$A$30:$B$34,2,),0)&gt;2,IFERROR(VLOOKUP($H780,Standardværdier!$A$37:$B$41,2,),0)&gt;2,IFERROR(VLOOKUP($I780,Standardværdier!$A$44:$B$48,2,),0)&gt;2,IFERROR(VLOOKUP($J780,Standardværdier!$A$51:$B$55,2,),0)&gt;2,IFERROR(VLOOKUP($K780,Standardværdier!$A$58:$B$62,2,),0)&gt;2)*AND(IFERROR(VLOOKUP($L780,Standardværdier!$A$10:'Standardværdier'!$B$14,2,),0)&gt;2),TRUE,FALSE)</f>
        <v>0</v>
      </c>
      <c r="P780" s="7" t="str">
        <f t="shared" si="12"/>
        <v>C</v>
      </c>
    </row>
    <row r="781" spans="14:16" x14ac:dyDescent="0.25">
      <c r="N781" s="4" t="b">
        <f>IF(OR(IFERROR(VLOOKUP($F781,Standardværdier!$A$23:$B$27,2,),0)&gt;2,IFERROR(VLOOKUP($G781,Standardværdier!$A$30:$B$34,2,),0)&gt;2,IFERROR(VLOOKUP($H781,Standardværdier!$A$37:$B$41,2,),0)&gt;2,IFERROR(VLOOKUP($I781,Standardværdier!$A$44:$B$48,2,),0)&gt;2,IFERROR(VLOOKUP($J781,Standardværdier!$A$51:$B$55,2,),0)&gt;2,IFERROR(VLOOKUP($K781,Standardværdier!$A$58:$B$62,2,),0)&gt;2,IFERROR(VLOOKUP($L781,Standardværdier!$A$10:'Standardværdier'!$B$14,2,),0)&gt;2,),TRUE,FALSE)</f>
        <v>0</v>
      </c>
      <c r="O781" s="4" t="b">
        <f>IF(OR(IFERROR(VLOOKUP($F781,Standardværdier!$A$23:$B$27,2,),0)&gt;2,IFERROR(VLOOKUP($G781,Standardværdier!$A$30:$B$34,2,),0)&gt;2,IFERROR(VLOOKUP($H781,Standardværdier!$A$37:$B$41,2,),0)&gt;2,IFERROR(VLOOKUP($I781,Standardværdier!$A$44:$B$48,2,),0)&gt;2,IFERROR(VLOOKUP($J781,Standardværdier!$A$51:$B$55,2,),0)&gt;2,IFERROR(VLOOKUP($K781,Standardværdier!$A$58:$B$62,2,),0)&gt;2)*AND(IFERROR(VLOOKUP($L781,Standardværdier!$A$10:'Standardværdier'!$B$14,2,),0)&gt;2),TRUE,FALSE)</f>
        <v>0</v>
      </c>
      <c r="P781" s="7" t="str">
        <f t="shared" si="12"/>
        <v>C</v>
      </c>
    </row>
    <row r="782" spans="14:16" x14ac:dyDescent="0.25">
      <c r="N782" s="4" t="b">
        <f>IF(OR(IFERROR(VLOOKUP($F782,Standardværdier!$A$23:$B$27,2,),0)&gt;2,IFERROR(VLOOKUP($G782,Standardværdier!$A$30:$B$34,2,),0)&gt;2,IFERROR(VLOOKUP($H782,Standardværdier!$A$37:$B$41,2,),0)&gt;2,IFERROR(VLOOKUP($I782,Standardværdier!$A$44:$B$48,2,),0)&gt;2,IFERROR(VLOOKUP($J782,Standardværdier!$A$51:$B$55,2,),0)&gt;2,IFERROR(VLOOKUP($K782,Standardværdier!$A$58:$B$62,2,),0)&gt;2,IFERROR(VLOOKUP($L782,Standardværdier!$A$10:'Standardværdier'!$B$14,2,),0)&gt;2,),TRUE,FALSE)</f>
        <v>0</v>
      </c>
      <c r="O782" s="4" t="b">
        <f>IF(OR(IFERROR(VLOOKUP($F782,Standardværdier!$A$23:$B$27,2,),0)&gt;2,IFERROR(VLOOKUP($G782,Standardværdier!$A$30:$B$34,2,),0)&gt;2,IFERROR(VLOOKUP($H782,Standardværdier!$A$37:$B$41,2,),0)&gt;2,IFERROR(VLOOKUP($I782,Standardværdier!$A$44:$B$48,2,),0)&gt;2,IFERROR(VLOOKUP($J782,Standardværdier!$A$51:$B$55,2,),0)&gt;2,IFERROR(VLOOKUP($K782,Standardværdier!$A$58:$B$62,2,),0)&gt;2)*AND(IFERROR(VLOOKUP($L782,Standardværdier!$A$10:'Standardværdier'!$B$14,2,),0)&gt;2),TRUE,FALSE)</f>
        <v>0</v>
      </c>
      <c r="P782" s="7" t="str">
        <f t="shared" si="12"/>
        <v>C</v>
      </c>
    </row>
    <row r="783" spans="14:16" x14ac:dyDescent="0.25">
      <c r="N783" s="4" t="b">
        <f>IF(OR(IFERROR(VLOOKUP($F783,Standardværdier!$A$23:$B$27,2,),0)&gt;2,IFERROR(VLOOKUP($G783,Standardværdier!$A$30:$B$34,2,),0)&gt;2,IFERROR(VLOOKUP($H783,Standardværdier!$A$37:$B$41,2,),0)&gt;2,IFERROR(VLOOKUP($I783,Standardværdier!$A$44:$B$48,2,),0)&gt;2,IFERROR(VLOOKUP($J783,Standardværdier!$A$51:$B$55,2,),0)&gt;2,IFERROR(VLOOKUP($K783,Standardværdier!$A$58:$B$62,2,),0)&gt;2,IFERROR(VLOOKUP($L783,Standardværdier!$A$10:'Standardværdier'!$B$14,2,),0)&gt;2,),TRUE,FALSE)</f>
        <v>0</v>
      </c>
      <c r="O783" s="4" t="b">
        <f>IF(OR(IFERROR(VLOOKUP($F783,Standardværdier!$A$23:$B$27,2,),0)&gt;2,IFERROR(VLOOKUP($G783,Standardværdier!$A$30:$B$34,2,),0)&gt;2,IFERROR(VLOOKUP($H783,Standardværdier!$A$37:$B$41,2,),0)&gt;2,IFERROR(VLOOKUP($I783,Standardværdier!$A$44:$B$48,2,),0)&gt;2,IFERROR(VLOOKUP($J783,Standardværdier!$A$51:$B$55,2,),0)&gt;2,IFERROR(VLOOKUP($K783,Standardværdier!$A$58:$B$62,2,),0)&gt;2)*AND(IFERROR(VLOOKUP($L783,Standardværdier!$A$10:'Standardværdier'!$B$14,2,),0)&gt;2),TRUE,FALSE)</f>
        <v>0</v>
      </c>
      <c r="P783" s="7" t="str">
        <f t="shared" si="12"/>
        <v>C</v>
      </c>
    </row>
    <row r="784" spans="14:16" x14ac:dyDescent="0.25">
      <c r="N784" s="4" t="b">
        <f>IF(OR(IFERROR(VLOOKUP($F784,Standardværdier!$A$23:$B$27,2,),0)&gt;2,IFERROR(VLOOKUP($G784,Standardværdier!$A$30:$B$34,2,),0)&gt;2,IFERROR(VLOOKUP($H784,Standardværdier!$A$37:$B$41,2,),0)&gt;2,IFERROR(VLOOKUP($I784,Standardværdier!$A$44:$B$48,2,),0)&gt;2,IFERROR(VLOOKUP($J784,Standardværdier!$A$51:$B$55,2,),0)&gt;2,IFERROR(VLOOKUP($K784,Standardværdier!$A$58:$B$62,2,),0)&gt;2,IFERROR(VLOOKUP($L784,Standardværdier!$A$10:'Standardværdier'!$B$14,2,),0)&gt;2,),TRUE,FALSE)</f>
        <v>0</v>
      </c>
      <c r="O784" s="4" t="b">
        <f>IF(OR(IFERROR(VLOOKUP($F784,Standardværdier!$A$23:$B$27,2,),0)&gt;2,IFERROR(VLOOKUP($G784,Standardværdier!$A$30:$B$34,2,),0)&gt;2,IFERROR(VLOOKUP($H784,Standardværdier!$A$37:$B$41,2,),0)&gt;2,IFERROR(VLOOKUP($I784,Standardværdier!$A$44:$B$48,2,),0)&gt;2,IFERROR(VLOOKUP($J784,Standardværdier!$A$51:$B$55,2,),0)&gt;2,IFERROR(VLOOKUP($K784,Standardværdier!$A$58:$B$62,2,),0)&gt;2)*AND(IFERROR(VLOOKUP($L784,Standardværdier!$A$10:'Standardværdier'!$B$14,2,),0)&gt;2),TRUE,FALSE)</f>
        <v>0</v>
      </c>
      <c r="P784" s="7" t="str">
        <f t="shared" si="12"/>
        <v>C</v>
      </c>
    </row>
    <row r="785" spans="14:16" x14ac:dyDescent="0.25">
      <c r="N785" s="4" t="b">
        <f>IF(OR(IFERROR(VLOOKUP($F785,Standardværdier!$A$23:$B$27,2,),0)&gt;2,IFERROR(VLOOKUP($G785,Standardværdier!$A$30:$B$34,2,),0)&gt;2,IFERROR(VLOOKUP($H785,Standardværdier!$A$37:$B$41,2,),0)&gt;2,IFERROR(VLOOKUP($I785,Standardværdier!$A$44:$B$48,2,),0)&gt;2,IFERROR(VLOOKUP($J785,Standardværdier!$A$51:$B$55,2,),0)&gt;2,IFERROR(VLOOKUP($K785,Standardværdier!$A$58:$B$62,2,),0)&gt;2,IFERROR(VLOOKUP($L785,Standardværdier!$A$10:'Standardværdier'!$B$14,2,),0)&gt;2,),TRUE,FALSE)</f>
        <v>0</v>
      </c>
      <c r="O785" s="4" t="b">
        <f>IF(OR(IFERROR(VLOOKUP($F785,Standardværdier!$A$23:$B$27,2,),0)&gt;2,IFERROR(VLOOKUP($G785,Standardværdier!$A$30:$B$34,2,),0)&gt;2,IFERROR(VLOOKUP($H785,Standardværdier!$A$37:$B$41,2,),0)&gt;2,IFERROR(VLOOKUP($I785,Standardværdier!$A$44:$B$48,2,),0)&gt;2,IFERROR(VLOOKUP($J785,Standardværdier!$A$51:$B$55,2,),0)&gt;2,IFERROR(VLOOKUP($K785,Standardværdier!$A$58:$B$62,2,),0)&gt;2)*AND(IFERROR(VLOOKUP($L785,Standardværdier!$A$10:'Standardværdier'!$B$14,2,),0)&gt;2),TRUE,FALSE)</f>
        <v>0</v>
      </c>
      <c r="P785" s="7" t="str">
        <f t="shared" si="12"/>
        <v>C</v>
      </c>
    </row>
    <row r="786" spans="14:16" x14ac:dyDescent="0.25">
      <c r="N786" s="4" t="b">
        <f>IF(OR(IFERROR(VLOOKUP($F786,Standardværdier!$A$23:$B$27,2,),0)&gt;2,IFERROR(VLOOKUP($G786,Standardværdier!$A$30:$B$34,2,),0)&gt;2,IFERROR(VLOOKUP($H786,Standardværdier!$A$37:$B$41,2,),0)&gt;2,IFERROR(VLOOKUP($I786,Standardværdier!$A$44:$B$48,2,),0)&gt;2,IFERROR(VLOOKUP($J786,Standardværdier!$A$51:$B$55,2,),0)&gt;2,IFERROR(VLOOKUP($K786,Standardværdier!$A$58:$B$62,2,),0)&gt;2,IFERROR(VLOOKUP($L786,Standardværdier!$A$10:'Standardværdier'!$B$14,2,),0)&gt;2,),TRUE,FALSE)</f>
        <v>0</v>
      </c>
      <c r="O786" s="4" t="b">
        <f>IF(OR(IFERROR(VLOOKUP($F786,Standardværdier!$A$23:$B$27,2,),0)&gt;2,IFERROR(VLOOKUP($G786,Standardværdier!$A$30:$B$34,2,),0)&gt;2,IFERROR(VLOOKUP($H786,Standardværdier!$A$37:$B$41,2,),0)&gt;2,IFERROR(VLOOKUP($I786,Standardværdier!$A$44:$B$48,2,),0)&gt;2,IFERROR(VLOOKUP($J786,Standardværdier!$A$51:$B$55,2,),0)&gt;2,IFERROR(VLOOKUP($K786,Standardværdier!$A$58:$B$62,2,),0)&gt;2)*AND(IFERROR(VLOOKUP($L786,Standardværdier!$A$10:'Standardværdier'!$B$14,2,),0)&gt;2),TRUE,FALSE)</f>
        <v>0</v>
      </c>
      <c r="P786" s="7" t="str">
        <f t="shared" si="12"/>
        <v>C</v>
      </c>
    </row>
    <row r="787" spans="14:16" x14ac:dyDescent="0.25">
      <c r="N787" s="4" t="b">
        <f>IF(OR(IFERROR(VLOOKUP($F787,Standardværdier!$A$23:$B$27,2,),0)&gt;2,IFERROR(VLOOKUP($G787,Standardværdier!$A$30:$B$34,2,),0)&gt;2,IFERROR(VLOOKUP($H787,Standardværdier!$A$37:$B$41,2,),0)&gt;2,IFERROR(VLOOKUP($I787,Standardværdier!$A$44:$B$48,2,),0)&gt;2,IFERROR(VLOOKUP($J787,Standardværdier!$A$51:$B$55,2,),0)&gt;2,IFERROR(VLOOKUP($K787,Standardværdier!$A$58:$B$62,2,),0)&gt;2,IFERROR(VLOOKUP($L787,Standardværdier!$A$10:'Standardværdier'!$B$14,2,),0)&gt;2,),TRUE,FALSE)</f>
        <v>0</v>
      </c>
      <c r="O787" s="4" t="b">
        <f>IF(OR(IFERROR(VLOOKUP($F787,Standardværdier!$A$23:$B$27,2,),0)&gt;2,IFERROR(VLOOKUP($G787,Standardværdier!$A$30:$B$34,2,),0)&gt;2,IFERROR(VLOOKUP($H787,Standardværdier!$A$37:$B$41,2,),0)&gt;2,IFERROR(VLOOKUP($I787,Standardværdier!$A$44:$B$48,2,),0)&gt;2,IFERROR(VLOOKUP($J787,Standardværdier!$A$51:$B$55,2,),0)&gt;2,IFERROR(VLOOKUP($K787,Standardværdier!$A$58:$B$62,2,),0)&gt;2)*AND(IFERROR(VLOOKUP($L787,Standardværdier!$A$10:'Standardværdier'!$B$14,2,),0)&gt;2),TRUE,FALSE)</f>
        <v>0</v>
      </c>
      <c r="P787" s="7" t="str">
        <f t="shared" si="12"/>
        <v>C</v>
      </c>
    </row>
    <row r="788" spans="14:16" x14ac:dyDescent="0.25">
      <c r="N788" s="4" t="b">
        <f>IF(OR(IFERROR(VLOOKUP($F788,Standardværdier!$A$23:$B$27,2,),0)&gt;2,IFERROR(VLOOKUP($G788,Standardværdier!$A$30:$B$34,2,),0)&gt;2,IFERROR(VLOOKUP($H788,Standardværdier!$A$37:$B$41,2,),0)&gt;2,IFERROR(VLOOKUP($I788,Standardværdier!$A$44:$B$48,2,),0)&gt;2,IFERROR(VLOOKUP($J788,Standardværdier!$A$51:$B$55,2,),0)&gt;2,IFERROR(VLOOKUP($K788,Standardværdier!$A$58:$B$62,2,),0)&gt;2,IFERROR(VLOOKUP($L788,Standardværdier!$A$10:'Standardværdier'!$B$14,2,),0)&gt;2,),TRUE,FALSE)</f>
        <v>0</v>
      </c>
      <c r="O788" s="4" t="b">
        <f>IF(OR(IFERROR(VLOOKUP($F788,Standardværdier!$A$23:$B$27,2,),0)&gt;2,IFERROR(VLOOKUP($G788,Standardværdier!$A$30:$B$34,2,),0)&gt;2,IFERROR(VLOOKUP($H788,Standardværdier!$A$37:$B$41,2,),0)&gt;2,IFERROR(VLOOKUP($I788,Standardværdier!$A$44:$B$48,2,),0)&gt;2,IFERROR(VLOOKUP($J788,Standardværdier!$A$51:$B$55,2,),0)&gt;2,IFERROR(VLOOKUP($K788,Standardværdier!$A$58:$B$62,2,),0)&gt;2)*AND(IFERROR(VLOOKUP($L788,Standardværdier!$A$10:'Standardværdier'!$B$14,2,),0)&gt;2),TRUE,FALSE)</f>
        <v>0</v>
      </c>
      <c r="P788" s="7" t="str">
        <f t="shared" si="12"/>
        <v>C</v>
      </c>
    </row>
    <row r="789" spans="14:16" x14ac:dyDescent="0.25">
      <c r="N789" s="4" t="b">
        <f>IF(OR(IFERROR(VLOOKUP($F789,Standardværdier!$A$23:$B$27,2,),0)&gt;2,IFERROR(VLOOKUP($G789,Standardværdier!$A$30:$B$34,2,),0)&gt;2,IFERROR(VLOOKUP($H789,Standardværdier!$A$37:$B$41,2,),0)&gt;2,IFERROR(VLOOKUP($I789,Standardværdier!$A$44:$B$48,2,),0)&gt;2,IFERROR(VLOOKUP($J789,Standardværdier!$A$51:$B$55,2,),0)&gt;2,IFERROR(VLOOKUP($K789,Standardværdier!$A$58:$B$62,2,),0)&gt;2,IFERROR(VLOOKUP($L789,Standardværdier!$A$10:'Standardværdier'!$B$14,2,),0)&gt;2,),TRUE,FALSE)</f>
        <v>0</v>
      </c>
      <c r="O789" s="4" t="b">
        <f>IF(OR(IFERROR(VLOOKUP($F789,Standardværdier!$A$23:$B$27,2,),0)&gt;2,IFERROR(VLOOKUP($G789,Standardværdier!$A$30:$B$34,2,),0)&gt;2,IFERROR(VLOOKUP($H789,Standardværdier!$A$37:$B$41,2,),0)&gt;2,IFERROR(VLOOKUP($I789,Standardværdier!$A$44:$B$48,2,),0)&gt;2,IFERROR(VLOOKUP($J789,Standardværdier!$A$51:$B$55,2,),0)&gt;2,IFERROR(VLOOKUP($K789,Standardværdier!$A$58:$B$62,2,),0)&gt;2)*AND(IFERROR(VLOOKUP($L789,Standardværdier!$A$10:'Standardværdier'!$B$14,2,),0)&gt;2),TRUE,FALSE)</f>
        <v>0</v>
      </c>
      <c r="P789" s="7" t="str">
        <f t="shared" si="12"/>
        <v>C</v>
      </c>
    </row>
    <row r="790" spans="14:16" x14ac:dyDescent="0.25">
      <c r="N790" s="4" t="b">
        <f>IF(OR(IFERROR(VLOOKUP($F790,Standardværdier!$A$23:$B$27,2,),0)&gt;2,IFERROR(VLOOKUP($G790,Standardværdier!$A$30:$B$34,2,),0)&gt;2,IFERROR(VLOOKUP($H790,Standardværdier!$A$37:$B$41,2,),0)&gt;2,IFERROR(VLOOKUP($I790,Standardværdier!$A$44:$B$48,2,),0)&gt;2,IFERROR(VLOOKUP($J790,Standardværdier!$A$51:$B$55,2,),0)&gt;2,IFERROR(VLOOKUP($K790,Standardværdier!$A$58:$B$62,2,),0)&gt;2,IFERROR(VLOOKUP($L790,Standardværdier!$A$10:'Standardværdier'!$B$14,2,),0)&gt;2,),TRUE,FALSE)</f>
        <v>0</v>
      </c>
      <c r="O790" s="4" t="b">
        <f>IF(OR(IFERROR(VLOOKUP($F790,Standardværdier!$A$23:$B$27,2,),0)&gt;2,IFERROR(VLOOKUP($G790,Standardværdier!$A$30:$B$34,2,),0)&gt;2,IFERROR(VLOOKUP($H790,Standardværdier!$A$37:$B$41,2,),0)&gt;2,IFERROR(VLOOKUP($I790,Standardværdier!$A$44:$B$48,2,),0)&gt;2,IFERROR(VLOOKUP($J790,Standardværdier!$A$51:$B$55,2,),0)&gt;2,IFERROR(VLOOKUP($K790,Standardværdier!$A$58:$B$62,2,),0)&gt;2)*AND(IFERROR(VLOOKUP($L790,Standardværdier!$A$10:'Standardværdier'!$B$14,2,),0)&gt;2),TRUE,FALSE)</f>
        <v>0</v>
      </c>
      <c r="P790" s="7" t="str">
        <f t="shared" si="12"/>
        <v>C</v>
      </c>
    </row>
    <row r="791" spans="14:16" x14ac:dyDescent="0.25">
      <c r="N791" s="4" t="b">
        <f>IF(OR(IFERROR(VLOOKUP($F791,Standardværdier!$A$23:$B$27,2,),0)&gt;2,IFERROR(VLOOKUP($G791,Standardværdier!$A$30:$B$34,2,),0)&gt;2,IFERROR(VLOOKUP($H791,Standardværdier!$A$37:$B$41,2,),0)&gt;2,IFERROR(VLOOKUP($I791,Standardværdier!$A$44:$B$48,2,),0)&gt;2,IFERROR(VLOOKUP($J791,Standardværdier!$A$51:$B$55,2,),0)&gt;2,IFERROR(VLOOKUP($K791,Standardværdier!$A$58:$B$62,2,),0)&gt;2,IFERROR(VLOOKUP($L791,Standardværdier!$A$10:'Standardværdier'!$B$14,2,),0)&gt;2,),TRUE,FALSE)</f>
        <v>0</v>
      </c>
      <c r="O791" s="4" t="b">
        <f>IF(OR(IFERROR(VLOOKUP($F791,Standardværdier!$A$23:$B$27,2,),0)&gt;2,IFERROR(VLOOKUP($G791,Standardværdier!$A$30:$B$34,2,),0)&gt;2,IFERROR(VLOOKUP($H791,Standardværdier!$A$37:$B$41,2,),0)&gt;2,IFERROR(VLOOKUP($I791,Standardværdier!$A$44:$B$48,2,),0)&gt;2,IFERROR(VLOOKUP($J791,Standardværdier!$A$51:$B$55,2,),0)&gt;2,IFERROR(VLOOKUP($K791,Standardværdier!$A$58:$B$62,2,),0)&gt;2)*AND(IFERROR(VLOOKUP($L791,Standardværdier!$A$10:'Standardværdier'!$B$14,2,),0)&gt;2),TRUE,FALSE)</f>
        <v>0</v>
      </c>
      <c r="P791" s="7" t="str">
        <f t="shared" si="12"/>
        <v>C</v>
      </c>
    </row>
    <row r="792" spans="14:16" x14ac:dyDescent="0.25">
      <c r="N792" s="4" t="b">
        <f>IF(OR(IFERROR(VLOOKUP($F792,Standardværdier!$A$23:$B$27,2,),0)&gt;2,IFERROR(VLOOKUP($G792,Standardværdier!$A$30:$B$34,2,),0)&gt;2,IFERROR(VLOOKUP($H792,Standardværdier!$A$37:$B$41,2,),0)&gt;2,IFERROR(VLOOKUP($I792,Standardværdier!$A$44:$B$48,2,),0)&gt;2,IFERROR(VLOOKUP($J792,Standardværdier!$A$51:$B$55,2,),0)&gt;2,IFERROR(VLOOKUP($K792,Standardværdier!$A$58:$B$62,2,),0)&gt;2,IFERROR(VLOOKUP($L792,Standardværdier!$A$10:'Standardværdier'!$B$14,2,),0)&gt;2,),TRUE,FALSE)</f>
        <v>0</v>
      </c>
      <c r="O792" s="4" t="b">
        <f>IF(OR(IFERROR(VLOOKUP($F792,Standardværdier!$A$23:$B$27,2,),0)&gt;2,IFERROR(VLOOKUP($G792,Standardværdier!$A$30:$B$34,2,),0)&gt;2,IFERROR(VLOOKUP($H792,Standardværdier!$A$37:$B$41,2,),0)&gt;2,IFERROR(VLOOKUP($I792,Standardværdier!$A$44:$B$48,2,),0)&gt;2,IFERROR(VLOOKUP($J792,Standardværdier!$A$51:$B$55,2,),0)&gt;2,IFERROR(VLOOKUP($K792,Standardværdier!$A$58:$B$62,2,),0)&gt;2)*AND(IFERROR(VLOOKUP($L792,Standardværdier!$A$10:'Standardværdier'!$B$14,2,),0)&gt;2),TRUE,FALSE)</f>
        <v>0</v>
      </c>
      <c r="P792" s="7" t="str">
        <f t="shared" si="12"/>
        <v>C</v>
      </c>
    </row>
    <row r="793" spans="14:16" x14ac:dyDescent="0.25">
      <c r="N793" s="4" t="b">
        <f>IF(OR(IFERROR(VLOOKUP($F793,Standardværdier!$A$23:$B$27,2,),0)&gt;2,IFERROR(VLOOKUP($G793,Standardværdier!$A$30:$B$34,2,),0)&gt;2,IFERROR(VLOOKUP($H793,Standardværdier!$A$37:$B$41,2,),0)&gt;2,IFERROR(VLOOKUP($I793,Standardværdier!$A$44:$B$48,2,),0)&gt;2,IFERROR(VLOOKUP($J793,Standardværdier!$A$51:$B$55,2,),0)&gt;2,IFERROR(VLOOKUP($K793,Standardværdier!$A$58:$B$62,2,),0)&gt;2,IFERROR(VLOOKUP($L793,Standardværdier!$A$10:'Standardværdier'!$B$14,2,),0)&gt;2,),TRUE,FALSE)</f>
        <v>0</v>
      </c>
      <c r="O793" s="4" t="b">
        <f>IF(OR(IFERROR(VLOOKUP($F793,Standardværdier!$A$23:$B$27,2,),0)&gt;2,IFERROR(VLOOKUP($G793,Standardværdier!$A$30:$B$34,2,),0)&gt;2,IFERROR(VLOOKUP($H793,Standardværdier!$A$37:$B$41,2,),0)&gt;2,IFERROR(VLOOKUP($I793,Standardværdier!$A$44:$B$48,2,),0)&gt;2,IFERROR(VLOOKUP($J793,Standardværdier!$A$51:$B$55,2,),0)&gt;2,IFERROR(VLOOKUP($K793,Standardværdier!$A$58:$B$62,2,),0)&gt;2)*AND(IFERROR(VLOOKUP($L793,Standardværdier!$A$10:'Standardværdier'!$B$14,2,),0)&gt;2),TRUE,FALSE)</f>
        <v>0</v>
      </c>
      <c r="P793" s="7" t="str">
        <f t="shared" si="12"/>
        <v>C</v>
      </c>
    </row>
    <row r="794" spans="14:16" x14ac:dyDescent="0.25">
      <c r="N794" s="4" t="b">
        <f>IF(OR(IFERROR(VLOOKUP($F794,Standardværdier!$A$23:$B$27,2,),0)&gt;2,IFERROR(VLOOKUP($G794,Standardværdier!$A$30:$B$34,2,),0)&gt;2,IFERROR(VLOOKUP($H794,Standardværdier!$A$37:$B$41,2,),0)&gt;2,IFERROR(VLOOKUP($I794,Standardværdier!$A$44:$B$48,2,),0)&gt;2,IFERROR(VLOOKUP($J794,Standardværdier!$A$51:$B$55,2,),0)&gt;2,IFERROR(VLOOKUP($K794,Standardværdier!$A$58:$B$62,2,),0)&gt;2,IFERROR(VLOOKUP($L794,Standardværdier!$A$10:'Standardværdier'!$B$14,2,),0)&gt;2,),TRUE,FALSE)</f>
        <v>0</v>
      </c>
      <c r="O794" s="4" t="b">
        <f>IF(OR(IFERROR(VLOOKUP($F794,Standardværdier!$A$23:$B$27,2,),0)&gt;2,IFERROR(VLOOKUP($G794,Standardværdier!$A$30:$B$34,2,),0)&gt;2,IFERROR(VLOOKUP($H794,Standardværdier!$A$37:$B$41,2,),0)&gt;2,IFERROR(VLOOKUP($I794,Standardværdier!$A$44:$B$48,2,),0)&gt;2,IFERROR(VLOOKUP($J794,Standardværdier!$A$51:$B$55,2,),0)&gt;2,IFERROR(VLOOKUP($K794,Standardværdier!$A$58:$B$62,2,),0)&gt;2)*AND(IFERROR(VLOOKUP($L794,Standardværdier!$A$10:'Standardværdier'!$B$14,2,),0)&gt;2),TRUE,FALSE)</f>
        <v>0</v>
      </c>
      <c r="P794" s="7" t="str">
        <f t="shared" si="12"/>
        <v>C</v>
      </c>
    </row>
    <row r="795" spans="14:16" x14ac:dyDescent="0.25">
      <c r="N795" s="4" t="b">
        <f>IF(OR(IFERROR(VLOOKUP($F795,Standardværdier!$A$23:$B$27,2,),0)&gt;2,IFERROR(VLOOKUP($G795,Standardværdier!$A$30:$B$34,2,),0)&gt;2,IFERROR(VLOOKUP($H795,Standardværdier!$A$37:$B$41,2,),0)&gt;2,IFERROR(VLOOKUP($I795,Standardværdier!$A$44:$B$48,2,),0)&gt;2,IFERROR(VLOOKUP($J795,Standardværdier!$A$51:$B$55,2,),0)&gt;2,IFERROR(VLOOKUP($K795,Standardværdier!$A$58:$B$62,2,),0)&gt;2,IFERROR(VLOOKUP($L795,Standardværdier!$A$10:'Standardværdier'!$B$14,2,),0)&gt;2,),TRUE,FALSE)</f>
        <v>0</v>
      </c>
      <c r="O795" s="4" t="b">
        <f>IF(OR(IFERROR(VLOOKUP($F795,Standardværdier!$A$23:$B$27,2,),0)&gt;2,IFERROR(VLOOKUP($G795,Standardværdier!$A$30:$B$34,2,),0)&gt;2,IFERROR(VLOOKUP($H795,Standardværdier!$A$37:$B$41,2,),0)&gt;2,IFERROR(VLOOKUP($I795,Standardværdier!$A$44:$B$48,2,),0)&gt;2,IFERROR(VLOOKUP($J795,Standardværdier!$A$51:$B$55,2,),0)&gt;2,IFERROR(VLOOKUP($K795,Standardværdier!$A$58:$B$62,2,),0)&gt;2)*AND(IFERROR(VLOOKUP($L795,Standardværdier!$A$10:'Standardværdier'!$B$14,2,),0)&gt;2),TRUE,FALSE)</f>
        <v>0</v>
      </c>
      <c r="P795" s="7" t="str">
        <f t="shared" si="12"/>
        <v>C</v>
      </c>
    </row>
    <row r="796" spans="14:16" x14ac:dyDescent="0.25">
      <c r="N796" s="4" t="b">
        <f>IF(OR(IFERROR(VLOOKUP($F796,Standardværdier!$A$23:$B$27,2,),0)&gt;2,IFERROR(VLOOKUP($G796,Standardværdier!$A$30:$B$34,2,),0)&gt;2,IFERROR(VLOOKUP($H796,Standardværdier!$A$37:$B$41,2,),0)&gt;2,IFERROR(VLOOKUP($I796,Standardværdier!$A$44:$B$48,2,),0)&gt;2,IFERROR(VLOOKUP($J796,Standardværdier!$A$51:$B$55,2,),0)&gt;2,IFERROR(VLOOKUP($K796,Standardværdier!$A$58:$B$62,2,),0)&gt;2,IFERROR(VLOOKUP($L796,Standardværdier!$A$10:'Standardværdier'!$B$14,2,),0)&gt;2,),TRUE,FALSE)</f>
        <v>0</v>
      </c>
      <c r="O796" s="4" t="b">
        <f>IF(OR(IFERROR(VLOOKUP($F796,Standardværdier!$A$23:$B$27,2,),0)&gt;2,IFERROR(VLOOKUP($G796,Standardværdier!$A$30:$B$34,2,),0)&gt;2,IFERROR(VLOOKUP($H796,Standardværdier!$A$37:$B$41,2,),0)&gt;2,IFERROR(VLOOKUP($I796,Standardværdier!$A$44:$B$48,2,),0)&gt;2,IFERROR(VLOOKUP($J796,Standardværdier!$A$51:$B$55,2,),0)&gt;2,IFERROR(VLOOKUP($K796,Standardværdier!$A$58:$B$62,2,),0)&gt;2)*AND(IFERROR(VLOOKUP($L796,Standardværdier!$A$10:'Standardværdier'!$B$14,2,),0)&gt;2),TRUE,FALSE)</f>
        <v>0</v>
      </c>
      <c r="P796" s="7" t="str">
        <f t="shared" si="12"/>
        <v>C</v>
      </c>
    </row>
    <row r="797" spans="14:16" x14ac:dyDescent="0.25">
      <c r="N797" s="4" t="b">
        <f>IF(OR(IFERROR(VLOOKUP($F797,Standardværdier!$A$23:$B$27,2,),0)&gt;2,IFERROR(VLOOKUP($G797,Standardværdier!$A$30:$B$34,2,),0)&gt;2,IFERROR(VLOOKUP($H797,Standardværdier!$A$37:$B$41,2,),0)&gt;2,IFERROR(VLOOKUP($I797,Standardværdier!$A$44:$B$48,2,),0)&gt;2,IFERROR(VLOOKUP($J797,Standardværdier!$A$51:$B$55,2,),0)&gt;2,IFERROR(VLOOKUP($K797,Standardværdier!$A$58:$B$62,2,),0)&gt;2,IFERROR(VLOOKUP($L797,Standardværdier!$A$10:'Standardværdier'!$B$14,2,),0)&gt;2,),TRUE,FALSE)</f>
        <v>0</v>
      </c>
      <c r="O797" s="4" t="b">
        <f>IF(OR(IFERROR(VLOOKUP($F797,Standardværdier!$A$23:$B$27,2,),0)&gt;2,IFERROR(VLOOKUP($G797,Standardværdier!$A$30:$B$34,2,),0)&gt;2,IFERROR(VLOOKUP($H797,Standardværdier!$A$37:$B$41,2,),0)&gt;2,IFERROR(VLOOKUP($I797,Standardværdier!$A$44:$B$48,2,),0)&gt;2,IFERROR(VLOOKUP($J797,Standardværdier!$A$51:$B$55,2,),0)&gt;2,IFERROR(VLOOKUP($K797,Standardværdier!$A$58:$B$62,2,),0)&gt;2)*AND(IFERROR(VLOOKUP($L797,Standardværdier!$A$10:'Standardværdier'!$B$14,2,),0)&gt;2),TRUE,FALSE)</f>
        <v>0</v>
      </c>
      <c r="P797" s="7" t="str">
        <f t="shared" si="12"/>
        <v>C</v>
      </c>
    </row>
    <row r="798" spans="14:16" x14ac:dyDescent="0.25">
      <c r="N798" s="4" t="b">
        <f>IF(OR(IFERROR(VLOOKUP($F798,Standardværdier!$A$23:$B$27,2,),0)&gt;2,IFERROR(VLOOKUP($G798,Standardværdier!$A$30:$B$34,2,),0)&gt;2,IFERROR(VLOOKUP($H798,Standardværdier!$A$37:$B$41,2,),0)&gt;2,IFERROR(VLOOKUP($I798,Standardværdier!$A$44:$B$48,2,),0)&gt;2,IFERROR(VLOOKUP($J798,Standardværdier!$A$51:$B$55,2,),0)&gt;2,IFERROR(VLOOKUP($K798,Standardværdier!$A$58:$B$62,2,),0)&gt;2,IFERROR(VLOOKUP($L798,Standardværdier!$A$10:'Standardværdier'!$B$14,2,),0)&gt;2,),TRUE,FALSE)</f>
        <v>0</v>
      </c>
      <c r="O798" s="4" t="b">
        <f>IF(OR(IFERROR(VLOOKUP($F798,Standardværdier!$A$23:$B$27,2,),0)&gt;2,IFERROR(VLOOKUP($G798,Standardværdier!$A$30:$B$34,2,),0)&gt;2,IFERROR(VLOOKUP($H798,Standardværdier!$A$37:$B$41,2,),0)&gt;2,IFERROR(VLOOKUP($I798,Standardværdier!$A$44:$B$48,2,),0)&gt;2,IFERROR(VLOOKUP($J798,Standardværdier!$A$51:$B$55,2,),0)&gt;2,IFERROR(VLOOKUP($K798,Standardværdier!$A$58:$B$62,2,),0)&gt;2)*AND(IFERROR(VLOOKUP($L798,Standardværdier!$A$10:'Standardværdier'!$B$14,2,),0)&gt;2),TRUE,FALSE)</f>
        <v>0</v>
      </c>
      <c r="P798" s="7" t="str">
        <f t="shared" si="12"/>
        <v>C</v>
      </c>
    </row>
    <row r="799" spans="14:16" x14ac:dyDescent="0.25">
      <c r="N799" s="4" t="b">
        <f>IF(OR(IFERROR(VLOOKUP($F799,Standardværdier!$A$23:$B$27,2,),0)&gt;2,IFERROR(VLOOKUP($G799,Standardværdier!$A$30:$B$34,2,),0)&gt;2,IFERROR(VLOOKUP($H799,Standardværdier!$A$37:$B$41,2,),0)&gt;2,IFERROR(VLOOKUP($I799,Standardværdier!$A$44:$B$48,2,),0)&gt;2,IFERROR(VLOOKUP($J799,Standardværdier!$A$51:$B$55,2,),0)&gt;2,IFERROR(VLOOKUP($K799,Standardværdier!$A$58:$B$62,2,),0)&gt;2,IFERROR(VLOOKUP($L799,Standardværdier!$A$10:'Standardværdier'!$B$14,2,),0)&gt;2,),TRUE,FALSE)</f>
        <v>0</v>
      </c>
      <c r="O799" s="4" t="b">
        <f>IF(OR(IFERROR(VLOOKUP($F799,Standardværdier!$A$23:$B$27,2,),0)&gt;2,IFERROR(VLOOKUP($G799,Standardværdier!$A$30:$B$34,2,),0)&gt;2,IFERROR(VLOOKUP($H799,Standardværdier!$A$37:$B$41,2,),0)&gt;2,IFERROR(VLOOKUP($I799,Standardværdier!$A$44:$B$48,2,),0)&gt;2,IFERROR(VLOOKUP($J799,Standardværdier!$A$51:$B$55,2,),0)&gt;2,IFERROR(VLOOKUP($K799,Standardværdier!$A$58:$B$62,2,),0)&gt;2)*AND(IFERROR(VLOOKUP($L799,Standardværdier!$A$10:'Standardværdier'!$B$14,2,),0)&gt;2),TRUE,FALSE)</f>
        <v>0</v>
      </c>
      <c r="P799" s="7" t="str">
        <f t="shared" si="12"/>
        <v>C</v>
      </c>
    </row>
    <row r="800" spans="14:16" x14ac:dyDescent="0.25">
      <c r="N800" s="4" t="b">
        <f>IF(OR(IFERROR(VLOOKUP($F800,Standardværdier!$A$23:$B$27,2,),0)&gt;2,IFERROR(VLOOKUP($G800,Standardværdier!$A$30:$B$34,2,),0)&gt;2,IFERROR(VLOOKUP($H800,Standardværdier!$A$37:$B$41,2,),0)&gt;2,IFERROR(VLOOKUP($I800,Standardværdier!$A$44:$B$48,2,),0)&gt;2,IFERROR(VLOOKUP($J800,Standardværdier!$A$51:$B$55,2,),0)&gt;2,IFERROR(VLOOKUP($K800,Standardværdier!$A$58:$B$62,2,),0)&gt;2,IFERROR(VLOOKUP($L800,Standardværdier!$A$10:'Standardværdier'!$B$14,2,),0)&gt;2,),TRUE,FALSE)</f>
        <v>0</v>
      </c>
      <c r="O800" s="4" t="b">
        <f>IF(OR(IFERROR(VLOOKUP($F800,Standardværdier!$A$23:$B$27,2,),0)&gt;2,IFERROR(VLOOKUP($G800,Standardværdier!$A$30:$B$34,2,),0)&gt;2,IFERROR(VLOOKUP($H800,Standardværdier!$A$37:$B$41,2,),0)&gt;2,IFERROR(VLOOKUP($I800,Standardværdier!$A$44:$B$48,2,),0)&gt;2,IFERROR(VLOOKUP($J800,Standardværdier!$A$51:$B$55,2,),0)&gt;2,IFERROR(VLOOKUP($K800,Standardværdier!$A$58:$B$62,2,),0)&gt;2)*AND(IFERROR(VLOOKUP($L800,Standardværdier!$A$10:'Standardværdier'!$B$14,2,),0)&gt;2),TRUE,FALSE)</f>
        <v>0</v>
      </c>
      <c r="P800" s="7" t="str">
        <f t="shared" si="12"/>
        <v>C</v>
      </c>
    </row>
    <row r="801" spans="14:16" x14ac:dyDescent="0.25">
      <c r="N801" s="4" t="b">
        <f>IF(OR(IFERROR(VLOOKUP($F801,Standardværdier!$A$23:$B$27,2,),0)&gt;2,IFERROR(VLOOKUP($G801,Standardværdier!$A$30:$B$34,2,),0)&gt;2,IFERROR(VLOOKUP($H801,Standardværdier!$A$37:$B$41,2,),0)&gt;2,IFERROR(VLOOKUP($I801,Standardværdier!$A$44:$B$48,2,),0)&gt;2,IFERROR(VLOOKUP($J801,Standardværdier!$A$51:$B$55,2,),0)&gt;2,IFERROR(VLOOKUP($K801,Standardværdier!$A$58:$B$62,2,),0)&gt;2,IFERROR(VLOOKUP($L801,Standardværdier!$A$10:'Standardværdier'!$B$14,2,),0)&gt;2,),TRUE,FALSE)</f>
        <v>0</v>
      </c>
      <c r="O801" s="4" t="b">
        <f>IF(OR(IFERROR(VLOOKUP($F801,Standardværdier!$A$23:$B$27,2,),0)&gt;2,IFERROR(VLOOKUP($G801,Standardværdier!$A$30:$B$34,2,),0)&gt;2,IFERROR(VLOOKUP($H801,Standardværdier!$A$37:$B$41,2,),0)&gt;2,IFERROR(VLOOKUP($I801,Standardværdier!$A$44:$B$48,2,),0)&gt;2,IFERROR(VLOOKUP($J801,Standardværdier!$A$51:$B$55,2,),0)&gt;2,IFERROR(VLOOKUP($K801,Standardværdier!$A$58:$B$62,2,),0)&gt;2)*AND(IFERROR(VLOOKUP($L801,Standardværdier!$A$10:'Standardværdier'!$B$14,2,),0)&gt;2),TRUE,FALSE)</f>
        <v>0</v>
      </c>
      <c r="P801" s="7" t="str">
        <f t="shared" si="12"/>
        <v>C</v>
      </c>
    </row>
    <row r="802" spans="14:16" x14ac:dyDescent="0.25">
      <c r="N802" s="4" t="b">
        <f>IF(OR(IFERROR(VLOOKUP($F802,Standardværdier!$A$23:$B$27,2,),0)&gt;2,IFERROR(VLOOKUP($G802,Standardværdier!$A$30:$B$34,2,),0)&gt;2,IFERROR(VLOOKUP($H802,Standardværdier!$A$37:$B$41,2,),0)&gt;2,IFERROR(VLOOKUP($I802,Standardværdier!$A$44:$B$48,2,),0)&gt;2,IFERROR(VLOOKUP($J802,Standardværdier!$A$51:$B$55,2,),0)&gt;2,IFERROR(VLOOKUP($K802,Standardværdier!$A$58:$B$62,2,),0)&gt;2,IFERROR(VLOOKUP($L802,Standardværdier!$A$10:'Standardværdier'!$B$14,2,),0)&gt;2,),TRUE,FALSE)</f>
        <v>0</v>
      </c>
      <c r="O802" s="4" t="b">
        <f>IF(OR(IFERROR(VLOOKUP($F802,Standardværdier!$A$23:$B$27,2,),0)&gt;2,IFERROR(VLOOKUP($G802,Standardværdier!$A$30:$B$34,2,),0)&gt;2,IFERROR(VLOOKUP($H802,Standardværdier!$A$37:$B$41,2,),0)&gt;2,IFERROR(VLOOKUP($I802,Standardværdier!$A$44:$B$48,2,),0)&gt;2,IFERROR(VLOOKUP($J802,Standardværdier!$A$51:$B$55,2,),0)&gt;2,IFERROR(VLOOKUP($K802,Standardværdier!$A$58:$B$62,2,),0)&gt;2)*AND(IFERROR(VLOOKUP($L802,Standardværdier!$A$10:'Standardværdier'!$B$14,2,),0)&gt;2),TRUE,FALSE)</f>
        <v>0</v>
      </c>
      <c r="P802" s="7" t="str">
        <f t="shared" si="12"/>
        <v>C</v>
      </c>
    </row>
    <row r="803" spans="14:16" x14ac:dyDescent="0.25">
      <c r="N803" s="4" t="b">
        <f>IF(OR(IFERROR(VLOOKUP($F803,Standardværdier!$A$23:$B$27,2,),0)&gt;2,IFERROR(VLOOKUP($G803,Standardværdier!$A$30:$B$34,2,),0)&gt;2,IFERROR(VLOOKUP($H803,Standardværdier!$A$37:$B$41,2,),0)&gt;2,IFERROR(VLOOKUP($I803,Standardværdier!$A$44:$B$48,2,),0)&gt;2,IFERROR(VLOOKUP($J803,Standardværdier!$A$51:$B$55,2,),0)&gt;2,IFERROR(VLOOKUP($K803,Standardværdier!$A$58:$B$62,2,),0)&gt;2,IFERROR(VLOOKUP($L803,Standardværdier!$A$10:'Standardværdier'!$B$14,2,),0)&gt;2,),TRUE,FALSE)</f>
        <v>0</v>
      </c>
      <c r="O803" s="4" t="b">
        <f>IF(OR(IFERROR(VLOOKUP($F803,Standardværdier!$A$23:$B$27,2,),0)&gt;2,IFERROR(VLOOKUP($G803,Standardværdier!$A$30:$B$34,2,),0)&gt;2,IFERROR(VLOOKUP($H803,Standardværdier!$A$37:$B$41,2,),0)&gt;2,IFERROR(VLOOKUP($I803,Standardværdier!$A$44:$B$48,2,),0)&gt;2,IFERROR(VLOOKUP($J803,Standardværdier!$A$51:$B$55,2,),0)&gt;2,IFERROR(VLOOKUP($K803,Standardværdier!$A$58:$B$62,2,),0)&gt;2)*AND(IFERROR(VLOOKUP($L803,Standardværdier!$A$10:'Standardværdier'!$B$14,2,),0)&gt;2),TRUE,FALSE)</f>
        <v>0</v>
      </c>
      <c r="P803" s="7" t="str">
        <f t="shared" si="12"/>
        <v>C</v>
      </c>
    </row>
    <row r="804" spans="14:16" x14ac:dyDescent="0.25">
      <c r="N804" s="4" t="b">
        <f>IF(OR(IFERROR(VLOOKUP($F804,Standardværdier!$A$23:$B$27,2,),0)&gt;2,IFERROR(VLOOKUP($G804,Standardværdier!$A$30:$B$34,2,),0)&gt;2,IFERROR(VLOOKUP($H804,Standardværdier!$A$37:$B$41,2,),0)&gt;2,IFERROR(VLOOKUP($I804,Standardværdier!$A$44:$B$48,2,),0)&gt;2,IFERROR(VLOOKUP($J804,Standardværdier!$A$51:$B$55,2,),0)&gt;2,IFERROR(VLOOKUP($K804,Standardværdier!$A$58:$B$62,2,),0)&gt;2,IFERROR(VLOOKUP($L804,Standardværdier!$A$10:'Standardværdier'!$B$14,2,),0)&gt;2,),TRUE,FALSE)</f>
        <v>0</v>
      </c>
      <c r="O804" s="4" t="b">
        <f>IF(OR(IFERROR(VLOOKUP($F804,Standardværdier!$A$23:$B$27,2,),0)&gt;2,IFERROR(VLOOKUP($G804,Standardværdier!$A$30:$B$34,2,),0)&gt;2,IFERROR(VLOOKUP($H804,Standardværdier!$A$37:$B$41,2,),0)&gt;2,IFERROR(VLOOKUP($I804,Standardværdier!$A$44:$B$48,2,),0)&gt;2,IFERROR(VLOOKUP($J804,Standardværdier!$A$51:$B$55,2,),0)&gt;2,IFERROR(VLOOKUP($K804,Standardværdier!$A$58:$B$62,2,),0)&gt;2)*AND(IFERROR(VLOOKUP($L804,Standardværdier!$A$10:'Standardværdier'!$B$14,2,),0)&gt;2),TRUE,FALSE)</f>
        <v>0</v>
      </c>
      <c r="P804" s="7" t="str">
        <f t="shared" si="12"/>
        <v>C</v>
      </c>
    </row>
    <row r="805" spans="14:16" x14ac:dyDescent="0.25">
      <c r="N805" s="4" t="b">
        <f>IF(OR(IFERROR(VLOOKUP($F805,Standardværdier!$A$23:$B$27,2,),0)&gt;2,IFERROR(VLOOKUP($G805,Standardværdier!$A$30:$B$34,2,),0)&gt;2,IFERROR(VLOOKUP($H805,Standardværdier!$A$37:$B$41,2,),0)&gt;2,IFERROR(VLOOKUP($I805,Standardværdier!$A$44:$B$48,2,),0)&gt;2,IFERROR(VLOOKUP($J805,Standardværdier!$A$51:$B$55,2,),0)&gt;2,IFERROR(VLOOKUP($K805,Standardværdier!$A$58:$B$62,2,),0)&gt;2,IFERROR(VLOOKUP($L805,Standardværdier!$A$10:'Standardværdier'!$B$14,2,),0)&gt;2,),TRUE,FALSE)</f>
        <v>0</v>
      </c>
      <c r="O805" s="4" t="b">
        <f>IF(OR(IFERROR(VLOOKUP($F805,Standardværdier!$A$23:$B$27,2,),0)&gt;2,IFERROR(VLOOKUP($G805,Standardværdier!$A$30:$B$34,2,),0)&gt;2,IFERROR(VLOOKUP($H805,Standardværdier!$A$37:$B$41,2,),0)&gt;2,IFERROR(VLOOKUP($I805,Standardværdier!$A$44:$B$48,2,),0)&gt;2,IFERROR(VLOOKUP($J805,Standardværdier!$A$51:$B$55,2,),0)&gt;2,IFERROR(VLOOKUP($K805,Standardværdier!$A$58:$B$62,2,),0)&gt;2)*AND(IFERROR(VLOOKUP($L805,Standardværdier!$A$10:'Standardværdier'!$B$14,2,),0)&gt;2),TRUE,FALSE)</f>
        <v>0</v>
      </c>
      <c r="P805" s="7" t="str">
        <f t="shared" si="12"/>
        <v>C</v>
      </c>
    </row>
    <row r="806" spans="14:16" x14ac:dyDescent="0.25">
      <c r="N806" s="4" t="b">
        <f>IF(OR(IFERROR(VLOOKUP($F806,Standardværdier!$A$23:$B$27,2,),0)&gt;2,IFERROR(VLOOKUP($G806,Standardværdier!$A$30:$B$34,2,),0)&gt;2,IFERROR(VLOOKUP($H806,Standardværdier!$A$37:$B$41,2,),0)&gt;2,IFERROR(VLOOKUP($I806,Standardværdier!$A$44:$B$48,2,),0)&gt;2,IFERROR(VLOOKUP($J806,Standardværdier!$A$51:$B$55,2,),0)&gt;2,IFERROR(VLOOKUP($K806,Standardværdier!$A$58:$B$62,2,),0)&gt;2,IFERROR(VLOOKUP($L806,Standardværdier!$A$10:'Standardværdier'!$B$14,2,),0)&gt;2,),TRUE,FALSE)</f>
        <v>0</v>
      </c>
      <c r="O806" s="4" t="b">
        <f>IF(OR(IFERROR(VLOOKUP($F806,Standardværdier!$A$23:$B$27,2,),0)&gt;2,IFERROR(VLOOKUP($G806,Standardværdier!$A$30:$B$34,2,),0)&gt;2,IFERROR(VLOOKUP($H806,Standardværdier!$A$37:$B$41,2,),0)&gt;2,IFERROR(VLOOKUP($I806,Standardværdier!$A$44:$B$48,2,),0)&gt;2,IFERROR(VLOOKUP($J806,Standardværdier!$A$51:$B$55,2,),0)&gt;2,IFERROR(VLOOKUP($K806,Standardværdier!$A$58:$B$62,2,),0)&gt;2)*AND(IFERROR(VLOOKUP($L806,Standardværdier!$A$10:'Standardværdier'!$B$14,2,),0)&gt;2),TRUE,FALSE)</f>
        <v>0</v>
      </c>
      <c r="P806" s="7" t="str">
        <f t="shared" si="12"/>
        <v>C</v>
      </c>
    </row>
    <row r="807" spans="14:16" x14ac:dyDescent="0.25">
      <c r="N807" s="4" t="b">
        <f>IF(OR(IFERROR(VLOOKUP($F807,Standardværdier!$A$23:$B$27,2,),0)&gt;2,IFERROR(VLOOKUP($G807,Standardværdier!$A$30:$B$34,2,),0)&gt;2,IFERROR(VLOOKUP($H807,Standardværdier!$A$37:$B$41,2,),0)&gt;2,IFERROR(VLOOKUP($I807,Standardværdier!$A$44:$B$48,2,),0)&gt;2,IFERROR(VLOOKUP($J807,Standardværdier!$A$51:$B$55,2,),0)&gt;2,IFERROR(VLOOKUP($K807,Standardværdier!$A$58:$B$62,2,),0)&gt;2,IFERROR(VLOOKUP($L807,Standardværdier!$A$10:'Standardværdier'!$B$14,2,),0)&gt;2,),TRUE,FALSE)</f>
        <v>0</v>
      </c>
      <c r="O807" s="4" t="b">
        <f>IF(OR(IFERROR(VLOOKUP($F807,Standardværdier!$A$23:$B$27,2,),0)&gt;2,IFERROR(VLOOKUP($G807,Standardværdier!$A$30:$B$34,2,),0)&gt;2,IFERROR(VLOOKUP($H807,Standardværdier!$A$37:$B$41,2,),0)&gt;2,IFERROR(VLOOKUP($I807,Standardværdier!$A$44:$B$48,2,),0)&gt;2,IFERROR(VLOOKUP($J807,Standardværdier!$A$51:$B$55,2,),0)&gt;2,IFERROR(VLOOKUP($K807,Standardværdier!$A$58:$B$62,2,),0)&gt;2)*AND(IFERROR(VLOOKUP($L807,Standardværdier!$A$10:'Standardværdier'!$B$14,2,),0)&gt;2),TRUE,FALSE)</f>
        <v>0</v>
      </c>
      <c r="P807" s="7" t="str">
        <f t="shared" si="12"/>
        <v>C</v>
      </c>
    </row>
    <row r="808" spans="14:16" x14ac:dyDescent="0.25">
      <c r="N808" s="4" t="b">
        <f>IF(OR(IFERROR(VLOOKUP($F808,Standardværdier!$A$23:$B$27,2,),0)&gt;2,IFERROR(VLOOKUP($G808,Standardværdier!$A$30:$B$34,2,),0)&gt;2,IFERROR(VLOOKUP($H808,Standardværdier!$A$37:$B$41,2,),0)&gt;2,IFERROR(VLOOKUP($I808,Standardværdier!$A$44:$B$48,2,),0)&gt;2,IFERROR(VLOOKUP($J808,Standardværdier!$A$51:$B$55,2,),0)&gt;2,IFERROR(VLOOKUP($K808,Standardværdier!$A$58:$B$62,2,),0)&gt;2,IFERROR(VLOOKUP($L808,Standardværdier!$A$10:'Standardværdier'!$B$14,2,),0)&gt;2,),TRUE,FALSE)</f>
        <v>0</v>
      </c>
      <c r="O808" s="4" t="b">
        <f>IF(OR(IFERROR(VLOOKUP($F808,Standardværdier!$A$23:$B$27,2,),0)&gt;2,IFERROR(VLOOKUP($G808,Standardværdier!$A$30:$B$34,2,),0)&gt;2,IFERROR(VLOOKUP($H808,Standardværdier!$A$37:$B$41,2,),0)&gt;2,IFERROR(VLOOKUP($I808,Standardværdier!$A$44:$B$48,2,),0)&gt;2,IFERROR(VLOOKUP($J808,Standardværdier!$A$51:$B$55,2,),0)&gt;2,IFERROR(VLOOKUP($K808,Standardværdier!$A$58:$B$62,2,),0)&gt;2)*AND(IFERROR(VLOOKUP($L808,Standardværdier!$A$10:'Standardværdier'!$B$14,2,),0)&gt;2),TRUE,FALSE)</f>
        <v>0</v>
      </c>
      <c r="P808" s="7" t="str">
        <f t="shared" si="12"/>
        <v>C</v>
      </c>
    </row>
    <row r="809" spans="14:16" x14ac:dyDescent="0.25">
      <c r="N809" s="4" t="b">
        <f>IF(OR(IFERROR(VLOOKUP($F809,Standardværdier!$A$23:$B$27,2,),0)&gt;2,IFERROR(VLOOKUP($G809,Standardværdier!$A$30:$B$34,2,),0)&gt;2,IFERROR(VLOOKUP($H809,Standardværdier!$A$37:$B$41,2,),0)&gt;2,IFERROR(VLOOKUP($I809,Standardværdier!$A$44:$B$48,2,),0)&gt;2,IFERROR(VLOOKUP($J809,Standardværdier!$A$51:$B$55,2,),0)&gt;2,IFERROR(VLOOKUP($K809,Standardværdier!$A$58:$B$62,2,),0)&gt;2,IFERROR(VLOOKUP($L809,Standardværdier!$A$10:'Standardværdier'!$B$14,2,),0)&gt;2,),TRUE,FALSE)</f>
        <v>0</v>
      </c>
      <c r="O809" s="4" t="b">
        <f>IF(OR(IFERROR(VLOOKUP($F809,Standardværdier!$A$23:$B$27,2,),0)&gt;2,IFERROR(VLOOKUP($G809,Standardværdier!$A$30:$B$34,2,),0)&gt;2,IFERROR(VLOOKUP($H809,Standardværdier!$A$37:$B$41,2,),0)&gt;2,IFERROR(VLOOKUP($I809,Standardværdier!$A$44:$B$48,2,),0)&gt;2,IFERROR(VLOOKUP($J809,Standardværdier!$A$51:$B$55,2,),0)&gt;2,IFERROR(VLOOKUP($K809,Standardværdier!$A$58:$B$62,2,),0)&gt;2)*AND(IFERROR(VLOOKUP($L809,Standardværdier!$A$10:'Standardværdier'!$B$14,2,),0)&gt;2),TRUE,FALSE)</f>
        <v>0</v>
      </c>
      <c r="P809" s="7" t="str">
        <f t="shared" si="12"/>
        <v>C</v>
      </c>
    </row>
    <row r="810" spans="14:16" x14ac:dyDescent="0.25">
      <c r="N810" s="4" t="b">
        <f>IF(OR(IFERROR(VLOOKUP($F810,Standardværdier!$A$23:$B$27,2,),0)&gt;2,IFERROR(VLOOKUP($G810,Standardværdier!$A$30:$B$34,2,),0)&gt;2,IFERROR(VLOOKUP($H810,Standardværdier!$A$37:$B$41,2,),0)&gt;2,IFERROR(VLOOKUP($I810,Standardværdier!$A$44:$B$48,2,),0)&gt;2,IFERROR(VLOOKUP($J810,Standardværdier!$A$51:$B$55,2,),0)&gt;2,IFERROR(VLOOKUP($K810,Standardværdier!$A$58:$B$62,2,),0)&gt;2,IFERROR(VLOOKUP($L810,Standardværdier!$A$10:'Standardværdier'!$B$14,2,),0)&gt;2,),TRUE,FALSE)</f>
        <v>0</v>
      </c>
      <c r="O810" s="4" t="b">
        <f>IF(OR(IFERROR(VLOOKUP($F810,Standardværdier!$A$23:$B$27,2,),0)&gt;2,IFERROR(VLOOKUP($G810,Standardværdier!$A$30:$B$34,2,),0)&gt;2,IFERROR(VLOOKUP($H810,Standardværdier!$A$37:$B$41,2,),0)&gt;2,IFERROR(VLOOKUP($I810,Standardværdier!$A$44:$B$48,2,),0)&gt;2,IFERROR(VLOOKUP($J810,Standardværdier!$A$51:$B$55,2,),0)&gt;2,IFERROR(VLOOKUP($K810,Standardværdier!$A$58:$B$62,2,),0)&gt;2)*AND(IFERROR(VLOOKUP($L810,Standardværdier!$A$10:'Standardværdier'!$B$14,2,),0)&gt;2),TRUE,FALSE)</f>
        <v>0</v>
      </c>
      <c r="P810" s="7" t="str">
        <f t="shared" si="12"/>
        <v>C</v>
      </c>
    </row>
    <row r="811" spans="14:16" x14ac:dyDescent="0.25">
      <c r="N811" s="4" t="b">
        <f>IF(OR(IFERROR(VLOOKUP($F811,Standardværdier!$A$23:$B$27,2,),0)&gt;2,IFERROR(VLOOKUP($G811,Standardværdier!$A$30:$B$34,2,),0)&gt;2,IFERROR(VLOOKUP($H811,Standardværdier!$A$37:$B$41,2,),0)&gt;2,IFERROR(VLOOKUP($I811,Standardværdier!$A$44:$B$48,2,),0)&gt;2,IFERROR(VLOOKUP($J811,Standardværdier!$A$51:$B$55,2,),0)&gt;2,IFERROR(VLOOKUP($K811,Standardværdier!$A$58:$B$62,2,),0)&gt;2,IFERROR(VLOOKUP($L811,Standardværdier!$A$10:'Standardværdier'!$B$14,2,),0)&gt;2,),TRUE,FALSE)</f>
        <v>0</v>
      </c>
      <c r="O811" s="4" t="b">
        <f>IF(OR(IFERROR(VLOOKUP($F811,Standardværdier!$A$23:$B$27,2,),0)&gt;2,IFERROR(VLOOKUP($G811,Standardværdier!$A$30:$B$34,2,),0)&gt;2,IFERROR(VLOOKUP($H811,Standardværdier!$A$37:$B$41,2,),0)&gt;2,IFERROR(VLOOKUP($I811,Standardværdier!$A$44:$B$48,2,),0)&gt;2,IFERROR(VLOOKUP($J811,Standardværdier!$A$51:$B$55,2,),0)&gt;2,IFERROR(VLOOKUP($K811,Standardværdier!$A$58:$B$62,2,),0)&gt;2)*AND(IFERROR(VLOOKUP($L811,Standardværdier!$A$10:'Standardværdier'!$B$14,2,),0)&gt;2),TRUE,FALSE)</f>
        <v>0</v>
      </c>
      <c r="P811" s="7" t="str">
        <f t="shared" si="12"/>
        <v>C</v>
      </c>
    </row>
    <row r="812" spans="14:16" x14ac:dyDescent="0.25">
      <c r="N812" s="4" t="b">
        <f>IF(OR(IFERROR(VLOOKUP($F812,Standardværdier!$A$23:$B$27,2,),0)&gt;2,IFERROR(VLOOKUP($G812,Standardværdier!$A$30:$B$34,2,),0)&gt;2,IFERROR(VLOOKUP($H812,Standardværdier!$A$37:$B$41,2,),0)&gt;2,IFERROR(VLOOKUP($I812,Standardværdier!$A$44:$B$48,2,),0)&gt;2,IFERROR(VLOOKUP($J812,Standardværdier!$A$51:$B$55,2,),0)&gt;2,IFERROR(VLOOKUP($K812,Standardværdier!$A$58:$B$62,2,),0)&gt;2,IFERROR(VLOOKUP($L812,Standardværdier!$A$10:'Standardværdier'!$B$14,2,),0)&gt;2,),TRUE,FALSE)</f>
        <v>0</v>
      </c>
      <c r="O812" s="4" t="b">
        <f>IF(OR(IFERROR(VLOOKUP($F812,Standardværdier!$A$23:$B$27,2,),0)&gt;2,IFERROR(VLOOKUP($G812,Standardværdier!$A$30:$B$34,2,),0)&gt;2,IFERROR(VLOOKUP($H812,Standardværdier!$A$37:$B$41,2,),0)&gt;2,IFERROR(VLOOKUP($I812,Standardværdier!$A$44:$B$48,2,),0)&gt;2,IFERROR(VLOOKUP($J812,Standardværdier!$A$51:$B$55,2,),0)&gt;2,IFERROR(VLOOKUP($K812,Standardværdier!$A$58:$B$62,2,),0)&gt;2)*AND(IFERROR(VLOOKUP($L812,Standardværdier!$A$10:'Standardværdier'!$B$14,2,),0)&gt;2),TRUE,FALSE)</f>
        <v>0</v>
      </c>
      <c r="P812" s="7" t="str">
        <f t="shared" si="12"/>
        <v>C</v>
      </c>
    </row>
    <row r="813" spans="14:16" x14ac:dyDescent="0.25">
      <c r="N813" s="4" t="b">
        <f>IF(OR(IFERROR(VLOOKUP($F813,Standardværdier!$A$23:$B$27,2,),0)&gt;2,IFERROR(VLOOKUP($G813,Standardværdier!$A$30:$B$34,2,),0)&gt;2,IFERROR(VLOOKUP($H813,Standardværdier!$A$37:$B$41,2,),0)&gt;2,IFERROR(VLOOKUP($I813,Standardværdier!$A$44:$B$48,2,),0)&gt;2,IFERROR(VLOOKUP($J813,Standardværdier!$A$51:$B$55,2,),0)&gt;2,IFERROR(VLOOKUP($K813,Standardværdier!$A$58:$B$62,2,),0)&gt;2,IFERROR(VLOOKUP($L813,Standardværdier!$A$10:'Standardværdier'!$B$14,2,),0)&gt;2,),TRUE,FALSE)</f>
        <v>0</v>
      </c>
      <c r="O813" s="4" t="b">
        <f>IF(OR(IFERROR(VLOOKUP($F813,Standardværdier!$A$23:$B$27,2,),0)&gt;2,IFERROR(VLOOKUP($G813,Standardværdier!$A$30:$B$34,2,),0)&gt;2,IFERROR(VLOOKUP($H813,Standardværdier!$A$37:$B$41,2,),0)&gt;2,IFERROR(VLOOKUP($I813,Standardværdier!$A$44:$B$48,2,),0)&gt;2,IFERROR(VLOOKUP($J813,Standardværdier!$A$51:$B$55,2,),0)&gt;2,IFERROR(VLOOKUP($K813,Standardværdier!$A$58:$B$62,2,),0)&gt;2)*AND(IFERROR(VLOOKUP($L813,Standardværdier!$A$10:'Standardværdier'!$B$14,2,),0)&gt;2),TRUE,FALSE)</f>
        <v>0</v>
      </c>
      <c r="P813" s="7" t="str">
        <f t="shared" si="12"/>
        <v>C</v>
      </c>
    </row>
    <row r="814" spans="14:16" x14ac:dyDescent="0.25">
      <c r="N814" s="4" t="b">
        <f>IF(OR(IFERROR(VLOOKUP($F814,Standardværdier!$A$23:$B$27,2,),0)&gt;2,IFERROR(VLOOKUP($G814,Standardværdier!$A$30:$B$34,2,),0)&gt;2,IFERROR(VLOOKUP($H814,Standardværdier!$A$37:$B$41,2,),0)&gt;2,IFERROR(VLOOKUP($I814,Standardværdier!$A$44:$B$48,2,),0)&gt;2,IFERROR(VLOOKUP($J814,Standardværdier!$A$51:$B$55,2,),0)&gt;2,IFERROR(VLOOKUP($K814,Standardværdier!$A$58:$B$62,2,),0)&gt;2,IFERROR(VLOOKUP($L814,Standardværdier!$A$10:'Standardværdier'!$B$14,2,),0)&gt;2,),TRUE,FALSE)</f>
        <v>0</v>
      </c>
      <c r="O814" s="4" t="b">
        <f>IF(OR(IFERROR(VLOOKUP($F814,Standardværdier!$A$23:$B$27,2,),0)&gt;2,IFERROR(VLOOKUP($G814,Standardværdier!$A$30:$B$34,2,),0)&gt;2,IFERROR(VLOOKUP($H814,Standardværdier!$A$37:$B$41,2,),0)&gt;2,IFERROR(VLOOKUP($I814,Standardværdier!$A$44:$B$48,2,),0)&gt;2,IFERROR(VLOOKUP($J814,Standardværdier!$A$51:$B$55,2,),0)&gt;2,IFERROR(VLOOKUP($K814,Standardværdier!$A$58:$B$62,2,),0)&gt;2)*AND(IFERROR(VLOOKUP($L814,Standardværdier!$A$10:'Standardværdier'!$B$14,2,),0)&gt;2),TRUE,FALSE)</f>
        <v>0</v>
      </c>
      <c r="P814" s="7" t="str">
        <f t="shared" si="12"/>
        <v>C</v>
      </c>
    </row>
    <row r="815" spans="14:16" x14ac:dyDescent="0.25">
      <c r="N815" s="4" t="b">
        <f>IF(OR(IFERROR(VLOOKUP($F815,Standardværdier!$A$23:$B$27,2,),0)&gt;2,IFERROR(VLOOKUP($G815,Standardværdier!$A$30:$B$34,2,),0)&gt;2,IFERROR(VLOOKUP($H815,Standardværdier!$A$37:$B$41,2,),0)&gt;2,IFERROR(VLOOKUP($I815,Standardværdier!$A$44:$B$48,2,),0)&gt;2,IFERROR(VLOOKUP($J815,Standardværdier!$A$51:$B$55,2,),0)&gt;2,IFERROR(VLOOKUP($K815,Standardværdier!$A$58:$B$62,2,),0)&gt;2,IFERROR(VLOOKUP($L815,Standardværdier!$A$10:'Standardværdier'!$B$14,2,),0)&gt;2,),TRUE,FALSE)</f>
        <v>0</v>
      </c>
      <c r="O815" s="4" t="b">
        <f>IF(OR(IFERROR(VLOOKUP($F815,Standardværdier!$A$23:$B$27,2,),0)&gt;2,IFERROR(VLOOKUP($G815,Standardværdier!$A$30:$B$34,2,),0)&gt;2,IFERROR(VLOOKUP($H815,Standardværdier!$A$37:$B$41,2,),0)&gt;2,IFERROR(VLOOKUP($I815,Standardværdier!$A$44:$B$48,2,),0)&gt;2,IFERROR(VLOOKUP($J815,Standardværdier!$A$51:$B$55,2,),0)&gt;2,IFERROR(VLOOKUP($K815,Standardværdier!$A$58:$B$62,2,),0)&gt;2)*AND(IFERROR(VLOOKUP($L815,Standardværdier!$A$10:'Standardværdier'!$B$14,2,),0)&gt;2),TRUE,FALSE)</f>
        <v>0</v>
      </c>
      <c r="P815" s="7" t="str">
        <f t="shared" si="12"/>
        <v>C</v>
      </c>
    </row>
    <row r="816" spans="14:16" x14ac:dyDescent="0.25">
      <c r="N816" s="4" t="b">
        <f>IF(OR(IFERROR(VLOOKUP($F816,Standardværdier!$A$23:$B$27,2,),0)&gt;2,IFERROR(VLOOKUP($G816,Standardværdier!$A$30:$B$34,2,),0)&gt;2,IFERROR(VLOOKUP($H816,Standardværdier!$A$37:$B$41,2,),0)&gt;2,IFERROR(VLOOKUP($I816,Standardværdier!$A$44:$B$48,2,),0)&gt;2,IFERROR(VLOOKUP($J816,Standardværdier!$A$51:$B$55,2,),0)&gt;2,IFERROR(VLOOKUP($K816,Standardværdier!$A$58:$B$62,2,),0)&gt;2,IFERROR(VLOOKUP($L816,Standardværdier!$A$10:'Standardværdier'!$B$14,2,),0)&gt;2,),TRUE,FALSE)</f>
        <v>0</v>
      </c>
      <c r="O816" s="4" t="b">
        <f>IF(OR(IFERROR(VLOOKUP($F816,Standardværdier!$A$23:$B$27,2,),0)&gt;2,IFERROR(VLOOKUP($G816,Standardværdier!$A$30:$B$34,2,),0)&gt;2,IFERROR(VLOOKUP($H816,Standardværdier!$A$37:$B$41,2,),0)&gt;2,IFERROR(VLOOKUP($I816,Standardværdier!$A$44:$B$48,2,),0)&gt;2,IFERROR(VLOOKUP($J816,Standardværdier!$A$51:$B$55,2,),0)&gt;2,IFERROR(VLOOKUP($K816,Standardværdier!$A$58:$B$62,2,),0)&gt;2)*AND(IFERROR(VLOOKUP($L816,Standardværdier!$A$10:'Standardværdier'!$B$14,2,),0)&gt;2),TRUE,FALSE)</f>
        <v>0</v>
      </c>
      <c r="P816" s="7" t="str">
        <f t="shared" si="12"/>
        <v>C</v>
      </c>
    </row>
    <row r="817" spans="14:16" x14ac:dyDescent="0.25">
      <c r="N817" s="4" t="b">
        <f>IF(OR(IFERROR(VLOOKUP($F817,Standardværdier!$A$23:$B$27,2,),0)&gt;2,IFERROR(VLOOKUP($G817,Standardværdier!$A$30:$B$34,2,),0)&gt;2,IFERROR(VLOOKUP($H817,Standardværdier!$A$37:$B$41,2,),0)&gt;2,IFERROR(VLOOKUP($I817,Standardværdier!$A$44:$B$48,2,),0)&gt;2,IFERROR(VLOOKUP($J817,Standardværdier!$A$51:$B$55,2,),0)&gt;2,IFERROR(VLOOKUP($K817,Standardværdier!$A$58:$B$62,2,),0)&gt;2,IFERROR(VLOOKUP($L817,Standardværdier!$A$10:'Standardværdier'!$B$14,2,),0)&gt;2,),TRUE,FALSE)</f>
        <v>0</v>
      </c>
      <c r="O817" s="4" t="b">
        <f>IF(OR(IFERROR(VLOOKUP($F817,Standardværdier!$A$23:$B$27,2,),0)&gt;2,IFERROR(VLOOKUP($G817,Standardværdier!$A$30:$B$34,2,),0)&gt;2,IFERROR(VLOOKUP($H817,Standardværdier!$A$37:$B$41,2,),0)&gt;2,IFERROR(VLOOKUP($I817,Standardværdier!$A$44:$B$48,2,),0)&gt;2,IFERROR(VLOOKUP($J817,Standardværdier!$A$51:$B$55,2,),0)&gt;2,IFERROR(VLOOKUP($K817,Standardværdier!$A$58:$B$62,2,),0)&gt;2)*AND(IFERROR(VLOOKUP($L817,Standardværdier!$A$10:'Standardværdier'!$B$14,2,),0)&gt;2),TRUE,FALSE)</f>
        <v>0</v>
      </c>
      <c r="P817" s="7" t="str">
        <f t="shared" si="12"/>
        <v>C</v>
      </c>
    </row>
    <row r="818" spans="14:16" x14ac:dyDescent="0.25">
      <c r="N818" s="4" t="b">
        <f>IF(OR(IFERROR(VLOOKUP($F818,Standardværdier!$A$23:$B$27,2,),0)&gt;2,IFERROR(VLOOKUP($G818,Standardværdier!$A$30:$B$34,2,),0)&gt;2,IFERROR(VLOOKUP($H818,Standardværdier!$A$37:$B$41,2,),0)&gt;2,IFERROR(VLOOKUP($I818,Standardværdier!$A$44:$B$48,2,),0)&gt;2,IFERROR(VLOOKUP($J818,Standardværdier!$A$51:$B$55,2,),0)&gt;2,IFERROR(VLOOKUP($K818,Standardværdier!$A$58:$B$62,2,),0)&gt;2,IFERROR(VLOOKUP($L818,Standardværdier!$A$10:'Standardværdier'!$B$14,2,),0)&gt;2,),TRUE,FALSE)</f>
        <v>0</v>
      </c>
      <c r="O818" s="4" t="b">
        <f>IF(OR(IFERROR(VLOOKUP($F818,Standardværdier!$A$23:$B$27,2,),0)&gt;2,IFERROR(VLOOKUP($G818,Standardværdier!$A$30:$B$34,2,),0)&gt;2,IFERROR(VLOOKUP($H818,Standardværdier!$A$37:$B$41,2,),0)&gt;2,IFERROR(VLOOKUP($I818,Standardværdier!$A$44:$B$48,2,),0)&gt;2,IFERROR(VLOOKUP($J818,Standardværdier!$A$51:$B$55,2,),0)&gt;2,IFERROR(VLOOKUP($K818,Standardværdier!$A$58:$B$62,2,),0)&gt;2)*AND(IFERROR(VLOOKUP($L818,Standardværdier!$A$10:'Standardværdier'!$B$14,2,),0)&gt;2),TRUE,FALSE)</f>
        <v>0</v>
      </c>
      <c r="P818" s="7" t="str">
        <f t="shared" si="12"/>
        <v>C</v>
      </c>
    </row>
    <row r="819" spans="14:16" x14ac:dyDescent="0.25">
      <c r="N819" s="4" t="b">
        <f>IF(OR(IFERROR(VLOOKUP($F819,Standardværdier!$A$23:$B$27,2,),0)&gt;2,IFERROR(VLOOKUP($G819,Standardværdier!$A$30:$B$34,2,),0)&gt;2,IFERROR(VLOOKUP($H819,Standardværdier!$A$37:$B$41,2,),0)&gt;2,IFERROR(VLOOKUP($I819,Standardværdier!$A$44:$B$48,2,),0)&gt;2,IFERROR(VLOOKUP($J819,Standardværdier!$A$51:$B$55,2,),0)&gt;2,IFERROR(VLOOKUP($K819,Standardværdier!$A$58:$B$62,2,),0)&gt;2,IFERROR(VLOOKUP($L819,Standardværdier!$A$10:'Standardværdier'!$B$14,2,),0)&gt;2,),TRUE,FALSE)</f>
        <v>0</v>
      </c>
      <c r="O819" s="4" t="b">
        <f>IF(OR(IFERROR(VLOOKUP($F819,Standardværdier!$A$23:$B$27,2,),0)&gt;2,IFERROR(VLOOKUP($G819,Standardværdier!$A$30:$B$34,2,),0)&gt;2,IFERROR(VLOOKUP($H819,Standardværdier!$A$37:$B$41,2,),0)&gt;2,IFERROR(VLOOKUP($I819,Standardværdier!$A$44:$B$48,2,),0)&gt;2,IFERROR(VLOOKUP($J819,Standardværdier!$A$51:$B$55,2,),0)&gt;2,IFERROR(VLOOKUP($K819,Standardværdier!$A$58:$B$62,2,),0)&gt;2)*AND(IFERROR(VLOOKUP($L819,Standardværdier!$A$10:'Standardværdier'!$B$14,2,),0)&gt;2),TRUE,FALSE)</f>
        <v>0</v>
      </c>
      <c r="P819" s="7" t="str">
        <f t="shared" si="12"/>
        <v>C</v>
      </c>
    </row>
    <row r="820" spans="14:16" x14ac:dyDescent="0.25">
      <c r="N820" s="4" t="b">
        <f>IF(OR(IFERROR(VLOOKUP($F820,Standardværdier!$A$23:$B$27,2,),0)&gt;2,IFERROR(VLOOKUP($G820,Standardværdier!$A$30:$B$34,2,),0)&gt;2,IFERROR(VLOOKUP($H820,Standardværdier!$A$37:$B$41,2,),0)&gt;2,IFERROR(VLOOKUP($I820,Standardværdier!$A$44:$B$48,2,),0)&gt;2,IFERROR(VLOOKUP($J820,Standardværdier!$A$51:$B$55,2,),0)&gt;2,IFERROR(VLOOKUP($K820,Standardværdier!$A$58:$B$62,2,),0)&gt;2,IFERROR(VLOOKUP($L820,Standardværdier!$A$10:'Standardværdier'!$B$14,2,),0)&gt;2,),TRUE,FALSE)</f>
        <v>0</v>
      </c>
      <c r="O820" s="4" t="b">
        <f>IF(OR(IFERROR(VLOOKUP($F820,Standardværdier!$A$23:$B$27,2,),0)&gt;2,IFERROR(VLOOKUP($G820,Standardværdier!$A$30:$B$34,2,),0)&gt;2,IFERROR(VLOOKUP($H820,Standardværdier!$A$37:$B$41,2,),0)&gt;2,IFERROR(VLOOKUP($I820,Standardværdier!$A$44:$B$48,2,),0)&gt;2,IFERROR(VLOOKUP($J820,Standardværdier!$A$51:$B$55,2,),0)&gt;2,IFERROR(VLOOKUP($K820,Standardværdier!$A$58:$B$62,2,),0)&gt;2)*AND(IFERROR(VLOOKUP($L820,Standardværdier!$A$10:'Standardværdier'!$B$14,2,),0)&gt;2),TRUE,FALSE)</f>
        <v>0</v>
      </c>
      <c r="P820" s="7" t="str">
        <f t="shared" si="12"/>
        <v>C</v>
      </c>
    </row>
    <row r="821" spans="14:16" x14ac:dyDescent="0.25">
      <c r="N821" s="4" t="b">
        <f>IF(OR(IFERROR(VLOOKUP($F821,Standardværdier!$A$23:$B$27,2,),0)&gt;2,IFERROR(VLOOKUP($G821,Standardværdier!$A$30:$B$34,2,),0)&gt;2,IFERROR(VLOOKUP($H821,Standardværdier!$A$37:$B$41,2,),0)&gt;2,IFERROR(VLOOKUP($I821,Standardværdier!$A$44:$B$48,2,),0)&gt;2,IFERROR(VLOOKUP($J821,Standardværdier!$A$51:$B$55,2,),0)&gt;2,IFERROR(VLOOKUP($K821,Standardværdier!$A$58:$B$62,2,),0)&gt;2,IFERROR(VLOOKUP($L821,Standardværdier!$A$10:'Standardværdier'!$B$14,2,),0)&gt;2,),TRUE,FALSE)</f>
        <v>0</v>
      </c>
      <c r="O821" s="4" t="b">
        <f>IF(OR(IFERROR(VLOOKUP($F821,Standardværdier!$A$23:$B$27,2,),0)&gt;2,IFERROR(VLOOKUP($G821,Standardværdier!$A$30:$B$34,2,),0)&gt;2,IFERROR(VLOOKUP($H821,Standardværdier!$A$37:$B$41,2,),0)&gt;2,IFERROR(VLOOKUP($I821,Standardværdier!$A$44:$B$48,2,),0)&gt;2,IFERROR(VLOOKUP($J821,Standardværdier!$A$51:$B$55,2,),0)&gt;2,IFERROR(VLOOKUP($K821,Standardværdier!$A$58:$B$62,2,),0)&gt;2)*AND(IFERROR(VLOOKUP($L821,Standardværdier!$A$10:'Standardværdier'!$B$14,2,),0)&gt;2),TRUE,FALSE)</f>
        <v>0</v>
      </c>
      <c r="P821" s="7" t="str">
        <f t="shared" si="12"/>
        <v>C</v>
      </c>
    </row>
    <row r="822" spans="14:16" x14ac:dyDescent="0.25">
      <c r="N822" s="4" t="b">
        <f>IF(OR(IFERROR(VLOOKUP($F822,Standardværdier!$A$23:$B$27,2,),0)&gt;2,IFERROR(VLOOKUP($G822,Standardværdier!$A$30:$B$34,2,),0)&gt;2,IFERROR(VLOOKUP($H822,Standardværdier!$A$37:$B$41,2,),0)&gt;2,IFERROR(VLOOKUP($I822,Standardværdier!$A$44:$B$48,2,),0)&gt;2,IFERROR(VLOOKUP($J822,Standardværdier!$A$51:$B$55,2,),0)&gt;2,IFERROR(VLOOKUP($K822,Standardværdier!$A$58:$B$62,2,),0)&gt;2,IFERROR(VLOOKUP($L822,Standardværdier!$A$10:'Standardværdier'!$B$14,2,),0)&gt;2,),TRUE,FALSE)</f>
        <v>0</v>
      </c>
      <c r="O822" s="4" t="b">
        <f>IF(OR(IFERROR(VLOOKUP($F822,Standardværdier!$A$23:$B$27,2,),0)&gt;2,IFERROR(VLOOKUP($G822,Standardværdier!$A$30:$B$34,2,),0)&gt;2,IFERROR(VLOOKUP($H822,Standardværdier!$A$37:$B$41,2,),0)&gt;2,IFERROR(VLOOKUP($I822,Standardværdier!$A$44:$B$48,2,),0)&gt;2,IFERROR(VLOOKUP($J822,Standardværdier!$A$51:$B$55,2,),0)&gt;2,IFERROR(VLOOKUP($K822,Standardværdier!$A$58:$B$62,2,),0)&gt;2)*AND(IFERROR(VLOOKUP($L822,Standardværdier!$A$10:'Standardværdier'!$B$14,2,),0)&gt;2),TRUE,FALSE)</f>
        <v>0</v>
      </c>
      <c r="P822" s="7" t="str">
        <f t="shared" si="12"/>
        <v>C</v>
      </c>
    </row>
    <row r="823" spans="14:16" x14ac:dyDescent="0.25">
      <c r="N823" s="4" t="b">
        <f>IF(OR(IFERROR(VLOOKUP($F823,Standardværdier!$A$23:$B$27,2,),0)&gt;2,IFERROR(VLOOKUP($G823,Standardværdier!$A$30:$B$34,2,),0)&gt;2,IFERROR(VLOOKUP($H823,Standardværdier!$A$37:$B$41,2,),0)&gt;2,IFERROR(VLOOKUP($I823,Standardværdier!$A$44:$B$48,2,),0)&gt;2,IFERROR(VLOOKUP($J823,Standardværdier!$A$51:$B$55,2,),0)&gt;2,IFERROR(VLOOKUP($K823,Standardværdier!$A$58:$B$62,2,),0)&gt;2,IFERROR(VLOOKUP($L823,Standardværdier!$A$10:'Standardværdier'!$B$14,2,),0)&gt;2,),TRUE,FALSE)</f>
        <v>0</v>
      </c>
      <c r="O823" s="4" t="b">
        <f>IF(OR(IFERROR(VLOOKUP($F823,Standardværdier!$A$23:$B$27,2,),0)&gt;2,IFERROR(VLOOKUP($G823,Standardværdier!$A$30:$B$34,2,),0)&gt;2,IFERROR(VLOOKUP($H823,Standardværdier!$A$37:$B$41,2,),0)&gt;2,IFERROR(VLOOKUP($I823,Standardværdier!$A$44:$B$48,2,),0)&gt;2,IFERROR(VLOOKUP($J823,Standardværdier!$A$51:$B$55,2,),0)&gt;2,IFERROR(VLOOKUP($K823,Standardværdier!$A$58:$B$62,2,),0)&gt;2)*AND(IFERROR(VLOOKUP($L823,Standardværdier!$A$10:'Standardværdier'!$B$14,2,),0)&gt;2),TRUE,FALSE)</f>
        <v>0</v>
      </c>
      <c r="P823" s="7" t="str">
        <f t="shared" si="12"/>
        <v>C</v>
      </c>
    </row>
    <row r="824" spans="14:16" x14ac:dyDescent="0.25">
      <c r="N824" s="4" t="b">
        <f>IF(OR(IFERROR(VLOOKUP($F824,Standardværdier!$A$23:$B$27,2,),0)&gt;2,IFERROR(VLOOKUP($G824,Standardværdier!$A$30:$B$34,2,),0)&gt;2,IFERROR(VLOOKUP($H824,Standardværdier!$A$37:$B$41,2,),0)&gt;2,IFERROR(VLOOKUP($I824,Standardværdier!$A$44:$B$48,2,),0)&gt;2,IFERROR(VLOOKUP($J824,Standardværdier!$A$51:$B$55,2,),0)&gt;2,IFERROR(VLOOKUP($K824,Standardværdier!$A$58:$B$62,2,),0)&gt;2,IFERROR(VLOOKUP($L824,Standardværdier!$A$10:'Standardværdier'!$B$14,2,),0)&gt;2,),TRUE,FALSE)</f>
        <v>0</v>
      </c>
      <c r="O824" s="4" t="b">
        <f>IF(OR(IFERROR(VLOOKUP($F824,Standardværdier!$A$23:$B$27,2,),0)&gt;2,IFERROR(VLOOKUP($G824,Standardværdier!$A$30:$B$34,2,),0)&gt;2,IFERROR(VLOOKUP($H824,Standardværdier!$A$37:$B$41,2,),0)&gt;2,IFERROR(VLOOKUP($I824,Standardværdier!$A$44:$B$48,2,),0)&gt;2,IFERROR(VLOOKUP($J824,Standardværdier!$A$51:$B$55,2,),0)&gt;2,IFERROR(VLOOKUP($K824,Standardværdier!$A$58:$B$62,2,),0)&gt;2)*AND(IFERROR(VLOOKUP($L824,Standardværdier!$A$10:'Standardværdier'!$B$14,2,),0)&gt;2),TRUE,FALSE)</f>
        <v>0</v>
      </c>
      <c r="P824" s="7" t="str">
        <f t="shared" si="12"/>
        <v>C</v>
      </c>
    </row>
    <row r="825" spans="14:16" x14ac:dyDescent="0.25">
      <c r="N825" s="4" t="b">
        <f>IF(OR(IFERROR(VLOOKUP($F825,Standardværdier!$A$23:$B$27,2,),0)&gt;2,IFERROR(VLOOKUP($G825,Standardværdier!$A$30:$B$34,2,),0)&gt;2,IFERROR(VLOOKUP($H825,Standardværdier!$A$37:$B$41,2,),0)&gt;2,IFERROR(VLOOKUP($I825,Standardværdier!$A$44:$B$48,2,),0)&gt;2,IFERROR(VLOOKUP($J825,Standardværdier!$A$51:$B$55,2,),0)&gt;2,IFERROR(VLOOKUP($K825,Standardværdier!$A$58:$B$62,2,),0)&gt;2,IFERROR(VLOOKUP($L825,Standardværdier!$A$10:'Standardværdier'!$B$14,2,),0)&gt;2,),TRUE,FALSE)</f>
        <v>0</v>
      </c>
      <c r="O825" s="4" t="b">
        <f>IF(OR(IFERROR(VLOOKUP($F825,Standardværdier!$A$23:$B$27,2,),0)&gt;2,IFERROR(VLOOKUP($G825,Standardværdier!$A$30:$B$34,2,),0)&gt;2,IFERROR(VLOOKUP($H825,Standardværdier!$A$37:$B$41,2,),0)&gt;2,IFERROR(VLOOKUP($I825,Standardværdier!$A$44:$B$48,2,),0)&gt;2,IFERROR(VLOOKUP($J825,Standardværdier!$A$51:$B$55,2,),0)&gt;2,IFERROR(VLOOKUP($K825,Standardværdier!$A$58:$B$62,2,),0)&gt;2)*AND(IFERROR(VLOOKUP($L825,Standardværdier!$A$10:'Standardværdier'!$B$14,2,),0)&gt;2),TRUE,FALSE)</f>
        <v>0</v>
      </c>
      <c r="P825" s="7" t="str">
        <f t="shared" si="12"/>
        <v>C</v>
      </c>
    </row>
    <row r="826" spans="14:16" x14ac:dyDescent="0.25">
      <c r="N826" s="4" t="b">
        <f>IF(OR(IFERROR(VLOOKUP($F826,Standardværdier!$A$23:$B$27,2,),0)&gt;2,IFERROR(VLOOKUP($G826,Standardværdier!$A$30:$B$34,2,),0)&gt;2,IFERROR(VLOOKUP($H826,Standardværdier!$A$37:$B$41,2,),0)&gt;2,IFERROR(VLOOKUP($I826,Standardværdier!$A$44:$B$48,2,),0)&gt;2,IFERROR(VLOOKUP($J826,Standardværdier!$A$51:$B$55,2,),0)&gt;2,IFERROR(VLOOKUP($K826,Standardværdier!$A$58:$B$62,2,),0)&gt;2,IFERROR(VLOOKUP($L826,Standardværdier!$A$10:'Standardværdier'!$B$14,2,),0)&gt;2,),TRUE,FALSE)</f>
        <v>0</v>
      </c>
      <c r="O826" s="4" t="b">
        <f>IF(OR(IFERROR(VLOOKUP($F826,Standardværdier!$A$23:$B$27,2,),0)&gt;2,IFERROR(VLOOKUP($G826,Standardværdier!$A$30:$B$34,2,),0)&gt;2,IFERROR(VLOOKUP($H826,Standardværdier!$A$37:$B$41,2,),0)&gt;2,IFERROR(VLOOKUP($I826,Standardværdier!$A$44:$B$48,2,),0)&gt;2,IFERROR(VLOOKUP($J826,Standardværdier!$A$51:$B$55,2,),0)&gt;2,IFERROR(VLOOKUP($K826,Standardværdier!$A$58:$B$62,2,),0)&gt;2)*AND(IFERROR(VLOOKUP($L826,Standardværdier!$A$10:'Standardværdier'!$B$14,2,),0)&gt;2),TRUE,FALSE)</f>
        <v>0</v>
      </c>
      <c r="P826" s="7" t="str">
        <f t="shared" si="12"/>
        <v>C</v>
      </c>
    </row>
    <row r="827" spans="14:16" x14ac:dyDescent="0.25">
      <c r="N827" s="4" t="b">
        <f>IF(OR(IFERROR(VLOOKUP($F827,Standardværdier!$A$23:$B$27,2,),0)&gt;2,IFERROR(VLOOKUP($G827,Standardværdier!$A$30:$B$34,2,),0)&gt;2,IFERROR(VLOOKUP($H827,Standardværdier!$A$37:$B$41,2,),0)&gt;2,IFERROR(VLOOKUP($I827,Standardværdier!$A$44:$B$48,2,),0)&gt;2,IFERROR(VLOOKUP($J827,Standardværdier!$A$51:$B$55,2,),0)&gt;2,IFERROR(VLOOKUP($K827,Standardværdier!$A$58:$B$62,2,),0)&gt;2,IFERROR(VLOOKUP($L827,Standardværdier!$A$10:'Standardværdier'!$B$14,2,),0)&gt;2,),TRUE,FALSE)</f>
        <v>0</v>
      </c>
      <c r="O827" s="4" t="b">
        <f>IF(OR(IFERROR(VLOOKUP($F827,Standardværdier!$A$23:$B$27,2,),0)&gt;2,IFERROR(VLOOKUP($G827,Standardværdier!$A$30:$B$34,2,),0)&gt;2,IFERROR(VLOOKUP($H827,Standardværdier!$A$37:$B$41,2,),0)&gt;2,IFERROR(VLOOKUP($I827,Standardværdier!$A$44:$B$48,2,),0)&gt;2,IFERROR(VLOOKUP($J827,Standardværdier!$A$51:$B$55,2,),0)&gt;2,IFERROR(VLOOKUP($K827,Standardværdier!$A$58:$B$62,2,),0)&gt;2)*AND(IFERROR(VLOOKUP($L827,Standardværdier!$A$10:'Standardværdier'!$B$14,2,),0)&gt;2),TRUE,FALSE)</f>
        <v>0</v>
      </c>
      <c r="P827" s="7" t="str">
        <f t="shared" si="12"/>
        <v>C</v>
      </c>
    </row>
    <row r="828" spans="14:16" x14ac:dyDescent="0.25">
      <c r="N828" s="4" t="b">
        <f>IF(OR(IFERROR(VLOOKUP($F828,Standardværdier!$A$23:$B$27,2,),0)&gt;2,IFERROR(VLOOKUP($G828,Standardværdier!$A$30:$B$34,2,),0)&gt;2,IFERROR(VLOOKUP($H828,Standardværdier!$A$37:$B$41,2,),0)&gt;2,IFERROR(VLOOKUP($I828,Standardværdier!$A$44:$B$48,2,),0)&gt;2,IFERROR(VLOOKUP($J828,Standardværdier!$A$51:$B$55,2,),0)&gt;2,IFERROR(VLOOKUP($K828,Standardværdier!$A$58:$B$62,2,),0)&gt;2,IFERROR(VLOOKUP($L828,Standardværdier!$A$10:'Standardværdier'!$B$14,2,),0)&gt;2,),TRUE,FALSE)</f>
        <v>0</v>
      </c>
      <c r="O828" s="4" t="b">
        <f>IF(OR(IFERROR(VLOOKUP($F828,Standardværdier!$A$23:$B$27,2,),0)&gt;2,IFERROR(VLOOKUP($G828,Standardværdier!$A$30:$B$34,2,),0)&gt;2,IFERROR(VLOOKUP($H828,Standardværdier!$A$37:$B$41,2,),0)&gt;2,IFERROR(VLOOKUP($I828,Standardværdier!$A$44:$B$48,2,),0)&gt;2,IFERROR(VLOOKUP($J828,Standardværdier!$A$51:$B$55,2,),0)&gt;2,IFERROR(VLOOKUP($K828,Standardværdier!$A$58:$B$62,2,),0)&gt;2)*AND(IFERROR(VLOOKUP($L828,Standardværdier!$A$10:'Standardværdier'!$B$14,2,),0)&gt;2),TRUE,FALSE)</f>
        <v>0</v>
      </c>
      <c r="P828" s="7" t="str">
        <f t="shared" si="12"/>
        <v>C</v>
      </c>
    </row>
    <row r="829" spans="14:16" x14ac:dyDescent="0.25">
      <c r="N829" s="4" t="b">
        <f>IF(OR(IFERROR(VLOOKUP($F829,Standardværdier!$A$23:$B$27,2,),0)&gt;2,IFERROR(VLOOKUP($G829,Standardværdier!$A$30:$B$34,2,),0)&gt;2,IFERROR(VLOOKUP($H829,Standardværdier!$A$37:$B$41,2,),0)&gt;2,IFERROR(VLOOKUP($I829,Standardværdier!$A$44:$B$48,2,),0)&gt;2,IFERROR(VLOOKUP($J829,Standardværdier!$A$51:$B$55,2,),0)&gt;2,IFERROR(VLOOKUP($K829,Standardværdier!$A$58:$B$62,2,),0)&gt;2,IFERROR(VLOOKUP($L829,Standardværdier!$A$10:'Standardværdier'!$B$14,2,),0)&gt;2,),TRUE,FALSE)</f>
        <v>0</v>
      </c>
      <c r="O829" s="4" t="b">
        <f>IF(OR(IFERROR(VLOOKUP($F829,Standardværdier!$A$23:$B$27,2,),0)&gt;2,IFERROR(VLOOKUP($G829,Standardværdier!$A$30:$B$34,2,),0)&gt;2,IFERROR(VLOOKUP($H829,Standardværdier!$A$37:$B$41,2,),0)&gt;2,IFERROR(VLOOKUP($I829,Standardværdier!$A$44:$B$48,2,),0)&gt;2,IFERROR(VLOOKUP($J829,Standardværdier!$A$51:$B$55,2,),0)&gt;2,IFERROR(VLOOKUP($K829,Standardværdier!$A$58:$B$62,2,),0)&gt;2)*AND(IFERROR(VLOOKUP($L829,Standardværdier!$A$10:'Standardværdier'!$B$14,2,),0)&gt;2),TRUE,FALSE)</f>
        <v>0</v>
      </c>
      <c r="P829" s="7" t="str">
        <f t="shared" si="12"/>
        <v>C</v>
      </c>
    </row>
    <row r="830" spans="14:16" x14ac:dyDescent="0.25">
      <c r="N830" s="4" t="b">
        <f>IF(OR(IFERROR(VLOOKUP($F830,Standardværdier!$A$23:$B$27,2,),0)&gt;2,IFERROR(VLOOKUP($G830,Standardværdier!$A$30:$B$34,2,),0)&gt;2,IFERROR(VLOOKUP($H830,Standardværdier!$A$37:$B$41,2,),0)&gt;2,IFERROR(VLOOKUP($I830,Standardværdier!$A$44:$B$48,2,),0)&gt;2,IFERROR(VLOOKUP($J830,Standardværdier!$A$51:$B$55,2,),0)&gt;2,IFERROR(VLOOKUP($K830,Standardværdier!$A$58:$B$62,2,),0)&gt;2,IFERROR(VLOOKUP($L830,Standardværdier!$A$10:'Standardværdier'!$B$14,2,),0)&gt;2,),TRUE,FALSE)</f>
        <v>0</v>
      </c>
      <c r="O830" s="4" t="b">
        <f>IF(OR(IFERROR(VLOOKUP($F830,Standardværdier!$A$23:$B$27,2,),0)&gt;2,IFERROR(VLOOKUP($G830,Standardværdier!$A$30:$B$34,2,),0)&gt;2,IFERROR(VLOOKUP($H830,Standardværdier!$A$37:$B$41,2,),0)&gt;2,IFERROR(VLOOKUP($I830,Standardværdier!$A$44:$B$48,2,),0)&gt;2,IFERROR(VLOOKUP($J830,Standardværdier!$A$51:$B$55,2,),0)&gt;2,IFERROR(VLOOKUP($K830,Standardværdier!$A$58:$B$62,2,),0)&gt;2)*AND(IFERROR(VLOOKUP($L830,Standardværdier!$A$10:'Standardværdier'!$B$14,2,),0)&gt;2),TRUE,FALSE)</f>
        <v>0</v>
      </c>
      <c r="P830" s="7" t="str">
        <f t="shared" si="12"/>
        <v>C</v>
      </c>
    </row>
    <row r="831" spans="14:16" x14ac:dyDescent="0.25">
      <c r="N831" s="4" t="b">
        <f>IF(OR(IFERROR(VLOOKUP($F831,Standardværdier!$A$23:$B$27,2,),0)&gt;2,IFERROR(VLOOKUP($G831,Standardværdier!$A$30:$B$34,2,),0)&gt;2,IFERROR(VLOOKUP($H831,Standardværdier!$A$37:$B$41,2,),0)&gt;2,IFERROR(VLOOKUP($I831,Standardværdier!$A$44:$B$48,2,),0)&gt;2,IFERROR(VLOOKUP($J831,Standardværdier!$A$51:$B$55,2,),0)&gt;2,IFERROR(VLOOKUP($K831,Standardværdier!$A$58:$B$62,2,),0)&gt;2,IFERROR(VLOOKUP($L831,Standardværdier!$A$10:'Standardværdier'!$B$14,2,),0)&gt;2,),TRUE,FALSE)</f>
        <v>0</v>
      </c>
      <c r="O831" s="4" t="b">
        <f>IF(OR(IFERROR(VLOOKUP($F831,Standardværdier!$A$23:$B$27,2,),0)&gt;2,IFERROR(VLOOKUP($G831,Standardværdier!$A$30:$B$34,2,),0)&gt;2,IFERROR(VLOOKUP($H831,Standardværdier!$A$37:$B$41,2,),0)&gt;2,IFERROR(VLOOKUP($I831,Standardværdier!$A$44:$B$48,2,),0)&gt;2,IFERROR(VLOOKUP($J831,Standardværdier!$A$51:$B$55,2,),0)&gt;2,IFERROR(VLOOKUP($K831,Standardværdier!$A$58:$B$62,2,),0)&gt;2)*AND(IFERROR(VLOOKUP($L831,Standardværdier!$A$10:'Standardværdier'!$B$14,2,),0)&gt;2),TRUE,FALSE)</f>
        <v>0</v>
      </c>
      <c r="P831" s="7" t="str">
        <f t="shared" si="12"/>
        <v>C</v>
      </c>
    </row>
    <row r="832" spans="14:16" x14ac:dyDescent="0.25">
      <c r="N832" s="4" t="b">
        <f>IF(OR(IFERROR(VLOOKUP($F832,Standardværdier!$A$23:$B$27,2,),0)&gt;2,IFERROR(VLOOKUP($G832,Standardværdier!$A$30:$B$34,2,),0)&gt;2,IFERROR(VLOOKUP($H832,Standardværdier!$A$37:$B$41,2,),0)&gt;2,IFERROR(VLOOKUP($I832,Standardværdier!$A$44:$B$48,2,),0)&gt;2,IFERROR(VLOOKUP($J832,Standardværdier!$A$51:$B$55,2,),0)&gt;2,IFERROR(VLOOKUP($K832,Standardværdier!$A$58:$B$62,2,),0)&gt;2,IFERROR(VLOOKUP($L832,Standardværdier!$A$10:'Standardværdier'!$B$14,2,),0)&gt;2,),TRUE,FALSE)</f>
        <v>0</v>
      </c>
      <c r="O832" s="4" t="b">
        <f>IF(OR(IFERROR(VLOOKUP($F832,Standardværdier!$A$23:$B$27,2,),0)&gt;2,IFERROR(VLOOKUP($G832,Standardværdier!$A$30:$B$34,2,),0)&gt;2,IFERROR(VLOOKUP($H832,Standardværdier!$A$37:$B$41,2,),0)&gt;2,IFERROR(VLOOKUP($I832,Standardværdier!$A$44:$B$48,2,),0)&gt;2,IFERROR(VLOOKUP($J832,Standardværdier!$A$51:$B$55,2,),0)&gt;2,IFERROR(VLOOKUP($K832,Standardværdier!$A$58:$B$62,2,),0)&gt;2)*AND(IFERROR(VLOOKUP($L832,Standardværdier!$A$10:'Standardværdier'!$B$14,2,),0)&gt;2),TRUE,FALSE)</f>
        <v>0</v>
      </c>
      <c r="P832" s="7" t="str">
        <f t="shared" si="12"/>
        <v>C</v>
      </c>
    </row>
    <row r="833" spans="14:16" x14ac:dyDescent="0.25">
      <c r="N833" s="4" t="b">
        <f>IF(OR(IFERROR(VLOOKUP($F833,Standardværdier!$A$23:$B$27,2,),0)&gt;2,IFERROR(VLOOKUP($G833,Standardværdier!$A$30:$B$34,2,),0)&gt;2,IFERROR(VLOOKUP($H833,Standardværdier!$A$37:$B$41,2,),0)&gt;2,IFERROR(VLOOKUP($I833,Standardværdier!$A$44:$B$48,2,),0)&gt;2,IFERROR(VLOOKUP($J833,Standardværdier!$A$51:$B$55,2,),0)&gt;2,IFERROR(VLOOKUP($K833,Standardværdier!$A$58:$B$62,2,),0)&gt;2,IFERROR(VLOOKUP($L833,Standardværdier!$A$10:'Standardværdier'!$B$14,2,),0)&gt;2,),TRUE,FALSE)</f>
        <v>0</v>
      </c>
      <c r="O833" s="4" t="b">
        <f>IF(OR(IFERROR(VLOOKUP($F833,Standardværdier!$A$23:$B$27,2,),0)&gt;2,IFERROR(VLOOKUP($G833,Standardværdier!$A$30:$B$34,2,),0)&gt;2,IFERROR(VLOOKUP($H833,Standardværdier!$A$37:$B$41,2,),0)&gt;2,IFERROR(VLOOKUP($I833,Standardværdier!$A$44:$B$48,2,),0)&gt;2,IFERROR(VLOOKUP($J833,Standardværdier!$A$51:$B$55,2,),0)&gt;2,IFERROR(VLOOKUP($K833,Standardværdier!$A$58:$B$62,2,),0)&gt;2)*AND(IFERROR(VLOOKUP($L833,Standardværdier!$A$10:'Standardværdier'!$B$14,2,),0)&gt;2),TRUE,FALSE)</f>
        <v>0</v>
      </c>
      <c r="P833" s="7" t="str">
        <f t="shared" si="12"/>
        <v>C</v>
      </c>
    </row>
    <row r="834" spans="14:16" x14ac:dyDescent="0.25">
      <c r="N834" s="4" t="b">
        <f>IF(OR(IFERROR(VLOOKUP($F834,Standardværdier!$A$23:$B$27,2,),0)&gt;2,IFERROR(VLOOKUP($G834,Standardværdier!$A$30:$B$34,2,),0)&gt;2,IFERROR(VLOOKUP($H834,Standardværdier!$A$37:$B$41,2,),0)&gt;2,IFERROR(VLOOKUP($I834,Standardværdier!$A$44:$B$48,2,),0)&gt;2,IFERROR(VLOOKUP($J834,Standardværdier!$A$51:$B$55,2,),0)&gt;2,IFERROR(VLOOKUP($K834,Standardværdier!$A$58:$B$62,2,),0)&gt;2,IFERROR(VLOOKUP($L834,Standardværdier!$A$10:'Standardværdier'!$B$14,2,),0)&gt;2,),TRUE,FALSE)</f>
        <v>0</v>
      </c>
      <c r="O834" s="4" t="b">
        <f>IF(OR(IFERROR(VLOOKUP($F834,Standardværdier!$A$23:$B$27,2,),0)&gt;2,IFERROR(VLOOKUP($G834,Standardværdier!$A$30:$B$34,2,),0)&gt;2,IFERROR(VLOOKUP($H834,Standardværdier!$A$37:$B$41,2,),0)&gt;2,IFERROR(VLOOKUP($I834,Standardværdier!$A$44:$B$48,2,),0)&gt;2,IFERROR(VLOOKUP($J834,Standardværdier!$A$51:$B$55,2,),0)&gt;2,IFERROR(VLOOKUP($K834,Standardværdier!$A$58:$B$62,2,),0)&gt;2)*AND(IFERROR(VLOOKUP($L834,Standardværdier!$A$10:'Standardværdier'!$B$14,2,),0)&gt;2),TRUE,FALSE)</f>
        <v>0</v>
      </c>
      <c r="P834" s="7" t="str">
        <f t="shared" si="12"/>
        <v>C</v>
      </c>
    </row>
    <row r="835" spans="14:16" x14ac:dyDescent="0.25">
      <c r="N835" s="4" t="b">
        <f>IF(OR(IFERROR(VLOOKUP($F835,Standardværdier!$A$23:$B$27,2,),0)&gt;2,IFERROR(VLOOKUP($G835,Standardværdier!$A$30:$B$34,2,),0)&gt;2,IFERROR(VLOOKUP($H835,Standardværdier!$A$37:$B$41,2,),0)&gt;2,IFERROR(VLOOKUP($I835,Standardværdier!$A$44:$B$48,2,),0)&gt;2,IFERROR(VLOOKUP($J835,Standardværdier!$A$51:$B$55,2,),0)&gt;2,IFERROR(VLOOKUP($K835,Standardværdier!$A$58:$B$62,2,),0)&gt;2,IFERROR(VLOOKUP($L835,Standardværdier!$A$10:'Standardværdier'!$B$14,2,),0)&gt;2,),TRUE,FALSE)</f>
        <v>0</v>
      </c>
      <c r="O835" s="4" t="b">
        <f>IF(OR(IFERROR(VLOOKUP($F835,Standardværdier!$A$23:$B$27,2,),0)&gt;2,IFERROR(VLOOKUP($G835,Standardværdier!$A$30:$B$34,2,),0)&gt;2,IFERROR(VLOOKUP($H835,Standardværdier!$A$37:$B$41,2,),0)&gt;2,IFERROR(VLOOKUP($I835,Standardværdier!$A$44:$B$48,2,),0)&gt;2,IFERROR(VLOOKUP($J835,Standardværdier!$A$51:$B$55,2,),0)&gt;2,IFERROR(VLOOKUP($K835,Standardværdier!$A$58:$B$62,2,),0)&gt;2)*AND(IFERROR(VLOOKUP($L835,Standardværdier!$A$10:'Standardværdier'!$B$14,2,),0)&gt;2),TRUE,FALSE)</f>
        <v>0</v>
      </c>
      <c r="P835" s="7" t="str">
        <f t="shared" ref="P835:P898" si="13">IF($O835,"A",IF($N835,"B","C"))</f>
        <v>C</v>
      </c>
    </row>
    <row r="836" spans="14:16" x14ac:dyDescent="0.25">
      <c r="N836" s="4" t="b">
        <f>IF(OR(IFERROR(VLOOKUP($F836,Standardværdier!$A$23:$B$27,2,),0)&gt;2,IFERROR(VLOOKUP($G836,Standardværdier!$A$30:$B$34,2,),0)&gt;2,IFERROR(VLOOKUP($H836,Standardværdier!$A$37:$B$41,2,),0)&gt;2,IFERROR(VLOOKUP($I836,Standardværdier!$A$44:$B$48,2,),0)&gt;2,IFERROR(VLOOKUP($J836,Standardværdier!$A$51:$B$55,2,),0)&gt;2,IFERROR(VLOOKUP($K836,Standardværdier!$A$58:$B$62,2,),0)&gt;2,IFERROR(VLOOKUP($L836,Standardværdier!$A$10:'Standardværdier'!$B$14,2,),0)&gt;2,),TRUE,FALSE)</f>
        <v>0</v>
      </c>
      <c r="O836" s="4" t="b">
        <f>IF(OR(IFERROR(VLOOKUP($F836,Standardværdier!$A$23:$B$27,2,),0)&gt;2,IFERROR(VLOOKUP($G836,Standardværdier!$A$30:$B$34,2,),0)&gt;2,IFERROR(VLOOKUP($H836,Standardværdier!$A$37:$B$41,2,),0)&gt;2,IFERROR(VLOOKUP($I836,Standardværdier!$A$44:$B$48,2,),0)&gt;2,IFERROR(VLOOKUP($J836,Standardværdier!$A$51:$B$55,2,),0)&gt;2,IFERROR(VLOOKUP($K836,Standardværdier!$A$58:$B$62,2,),0)&gt;2)*AND(IFERROR(VLOOKUP($L836,Standardværdier!$A$10:'Standardværdier'!$B$14,2,),0)&gt;2),TRUE,FALSE)</f>
        <v>0</v>
      </c>
      <c r="P836" s="7" t="str">
        <f t="shared" si="13"/>
        <v>C</v>
      </c>
    </row>
    <row r="837" spans="14:16" x14ac:dyDescent="0.25">
      <c r="N837" s="4" t="b">
        <f>IF(OR(IFERROR(VLOOKUP($F837,Standardværdier!$A$23:$B$27,2,),0)&gt;2,IFERROR(VLOOKUP($G837,Standardværdier!$A$30:$B$34,2,),0)&gt;2,IFERROR(VLOOKUP($H837,Standardværdier!$A$37:$B$41,2,),0)&gt;2,IFERROR(VLOOKUP($I837,Standardværdier!$A$44:$B$48,2,),0)&gt;2,IFERROR(VLOOKUP($J837,Standardværdier!$A$51:$B$55,2,),0)&gt;2,IFERROR(VLOOKUP($K837,Standardværdier!$A$58:$B$62,2,),0)&gt;2,IFERROR(VLOOKUP($L837,Standardværdier!$A$10:'Standardværdier'!$B$14,2,),0)&gt;2,),TRUE,FALSE)</f>
        <v>0</v>
      </c>
      <c r="O837" s="4" t="b">
        <f>IF(OR(IFERROR(VLOOKUP($F837,Standardværdier!$A$23:$B$27,2,),0)&gt;2,IFERROR(VLOOKUP($G837,Standardværdier!$A$30:$B$34,2,),0)&gt;2,IFERROR(VLOOKUP($H837,Standardværdier!$A$37:$B$41,2,),0)&gt;2,IFERROR(VLOOKUP($I837,Standardværdier!$A$44:$B$48,2,),0)&gt;2,IFERROR(VLOOKUP($J837,Standardværdier!$A$51:$B$55,2,),0)&gt;2,IFERROR(VLOOKUP($K837,Standardværdier!$A$58:$B$62,2,),0)&gt;2)*AND(IFERROR(VLOOKUP($L837,Standardværdier!$A$10:'Standardværdier'!$B$14,2,),0)&gt;2),TRUE,FALSE)</f>
        <v>0</v>
      </c>
      <c r="P837" s="7" t="str">
        <f t="shared" si="13"/>
        <v>C</v>
      </c>
    </row>
    <row r="838" spans="14:16" x14ac:dyDescent="0.25">
      <c r="N838" s="4" t="b">
        <f>IF(OR(IFERROR(VLOOKUP($F838,Standardværdier!$A$23:$B$27,2,),0)&gt;2,IFERROR(VLOOKUP($G838,Standardværdier!$A$30:$B$34,2,),0)&gt;2,IFERROR(VLOOKUP($H838,Standardværdier!$A$37:$B$41,2,),0)&gt;2,IFERROR(VLOOKUP($I838,Standardværdier!$A$44:$B$48,2,),0)&gt;2,IFERROR(VLOOKUP($J838,Standardværdier!$A$51:$B$55,2,),0)&gt;2,IFERROR(VLOOKUP($K838,Standardværdier!$A$58:$B$62,2,),0)&gt;2,IFERROR(VLOOKUP($L838,Standardværdier!$A$10:'Standardværdier'!$B$14,2,),0)&gt;2,),TRUE,FALSE)</f>
        <v>0</v>
      </c>
      <c r="O838" s="4" t="b">
        <f>IF(OR(IFERROR(VLOOKUP($F838,Standardværdier!$A$23:$B$27,2,),0)&gt;2,IFERROR(VLOOKUP($G838,Standardværdier!$A$30:$B$34,2,),0)&gt;2,IFERROR(VLOOKUP($H838,Standardværdier!$A$37:$B$41,2,),0)&gt;2,IFERROR(VLOOKUP($I838,Standardværdier!$A$44:$B$48,2,),0)&gt;2,IFERROR(VLOOKUP($J838,Standardværdier!$A$51:$B$55,2,),0)&gt;2,IFERROR(VLOOKUP($K838,Standardværdier!$A$58:$B$62,2,),0)&gt;2)*AND(IFERROR(VLOOKUP($L838,Standardværdier!$A$10:'Standardværdier'!$B$14,2,),0)&gt;2),TRUE,FALSE)</f>
        <v>0</v>
      </c>
      <c r="P838" s="7" t="str">
        <f t="shared" si="13"/>
        <v>C</v>
      </c>
    </row>
    <row r="839" spans="14:16" x14ac:dyDescent="0.25">
      <c r="N839" s="4" t="b">
        <f>IF(OR(IFERROR(VLOOKUP($F839,Standardværdier!$A$23:$B$27,2,),0)&gt;2,IFERROR(VLOOKUP($G839,Standardværdier!$A$30:$B$34,2,),0)&gt;2,IFERROR(VLOOKUP($H839,Standardværdier!$A$37:$B$41,2,),0)&gt;2,IFERROR(VLOOKUP($I839,Standardværdier!$A$44:$B$48,2,),0)&gt;2,IFERROR(VLOOKUP($J839,Standardværdier!$A$51:$B$55,2,),0)&gt;2,IFERROR(VLOOKUP($K839,Standardværdier!$A$58:$B$62,2,),0)&gt;2,IFERROR(VLOOKUP($L839,Standardværdier!$A$10:'Standardværdier'!$B$14,2,),0)&gt;2,),TRUE,FALSE)</f>
        <v>0</v>
      </c>
      <c r="O839" s="4" t="b">
        <f>IF(OR(IFERROR(VLOOKUP($F839,Standardværdier!$A$23:$B$27,2,),0)&gt;2,IFERROR(VLOOKUP($G839,Standardværdier!$A$30:$B$34,2,),0)&gt;2,IFERROR(VLOOKUP($H839,Standardværdier!$A$37:$B$41,2,),0)&gt;2,IFERROR(VLOOKUP($I839,Standardværdier!$A$44:$B$48,2,),0)&gt;2,IFERROR(VLOOKUP($J839,Standardværdier!$A$51:$B$55,2,),0)&gt;2,IFERROR(VLOOKUP($K839,Standardværdier!$A$58:$B$62,2,),0)&gt;2)*AND(IFERROR(VLOOKUP($L839,Standardværdier!$A$10:'Standardværdier'!$B$14,2,),0)&gt;2),TRUE,FALSE)</f>
        <v>0</v>
      </c>
      <c r="P839" s="7" t="str">
        <f t="shared" si="13"/>
        <v>C</v>
      </c>
    </row>
    <row r="840" spans="14:16" x14ac:dyDescent="0.25">
      <c r="N840" s="4" t="b">
        <f>IF(OR(IFERROR(VLOOKUP($F840,Standardværdier!$A$23:$B$27,2,),0)&gt;2,IFERROR(VLOOKUP($G840,Standardværdier!$A$30:$B$34,2,),0)&gt;2,IFERROR(VLOOKUP($H840,Standardværdier!$A$37:$B$41,2,),0)&gt;2,IFERROR(VLOOKUP($I840,Standardværdier!$A$44:$B$48,2,),0)&gt;2,IFERROR(VLOOKUP($J840,Standardværdier!$A$51:$B$55,2,),0)&gt;2,IFERROR(VLOOKUP($K840,Standardværdier!$A$58:$B$62,2,),0)&gt;2,IFERROR(VLOOKUP($L840,Standardværdier!$A$10:'Standardværdier'!$B$14,2,),0)&gt;2,),TRUE,FALSE)</f>
        <v>0</v>
      </c>
      <c r="O840" s="4" t="b">
        <f>IF(OR(IFERROR(VLOOKUP($F840,Standardværdier!$A$23:$B$27,2,),0)&gt;2,IFERROR(VLOOKUP($G840,Standardværdier!$A$30:$B$34,2,),0)&gt;2,IFERROR(VLOOKUP($H840,Standardværdier!$A$37:$B$41,2,),0)&gt;2,IFERROR(VLOOKUP($I840,Standardværdier!$A$44:$B$48,2,),0)&gt;2,IFERROR(VLOOKUP($J840,Standardværdier!$A$51:$B$55,2,),0)&gt;2,IFERROR(VLOOKUP($K840,Standardværdier!$A$58:$B$62,2,),0)&gt;2)*AND(IFERROR(VLOOKUP($L840,Standardværdier!$A$10:'Standardværdier'!$B$14,2,),0)&gt;2),TRUE,FALSE)</f>
        <v>0</v>
      </c>
      <c r="P840" s="7" t="str">
        <f t="shared" si="13"/>
        <v>C</v>
      </c>
    </row>
    <row r="841" spans="14:16" x14ac:dyDescent="0.25">
      <c r="N841" s="4" t="b">
        <f>IF(OR(IFERROR(VLOOKUP($F841,Standardværdier!$A$23:$B$27,2,),0)&gt;2,IFERROR(VLOOKUP($G841,Standardværdier!$A$30:$B$34,2,),0)&gt;2,IFERROR(VLOOKUP($H841,Standardværdier!$A$37:$B$41,2,),0)&gt;2,IFERROR(VLOOKUP($I841,Standardværdier!$A$44:$B$48,2,),0)&gt;2,IFERROR(VLOOKUP($J841,Standardværdier!$A$51:$B$55,2,),0)&gt;2,IFERROR(VLOOKUP($K841,Standardværdier!$A$58:$B$62,2,),0)&gt;2,IFERROR(VLOOKUP($L841,Standardværdier!$A$10:'Standardværdier'!$B$14,2,),0)&gt;2,),TRUE,FALSE)</f>
        <v>0</v>
      </c>
      <c r="O841" s="4" t="b">
        <f>IF(OR(IFERROR(VLOOKUP($F841,Standardværdier!$A$23:$B$27,2,),0)&gt;2,IFERROR(VLOOKUP($G841,Standardværdier!$A$30:$B$34,2,),0)&gt;2,IFERROR(VLOOKUP($H841,Standardværdier!$A$37:$B$41,2,),0)&gt;2,IFERROR(VLOOKUP($I841,Standardværdier!$A$44:$B$48,2,),0)&gt;2,IFERROR(VLOOKUP($J841,Standardværdier!$A$51:$B$55,2,),0)&gt;2,IFERROR(VLOOKUP($K841,Standardværdier!$A$58:$B$62,2,),0)&gt;2)*AND(IFERROR(VLOOKUP($L841,Standardværdier!$A$10:'Standardværdier'!$B$14,2,),0)&gt;2),TRUE,FALSE)</f>
        <v>0</v>
      </c>
      <c r="P841" s="7" t="str">
        <f t="shared" si="13"/>
        <v>C</v>
      </c>
    </row>
    <row r="842" spans="14:16" x14ac:dyDescent="0.25">
      <c r="N842" s="4" t="b">
        <f>IF(OR(IFERROR(VLOOKUP($F842,Standardværdier!$A$23:$B$27,2,),0)&gt;2,IFERROR(VLOOKUP($G842,Standardværdier!$A$30:$B$34,2,),0)&gt;2,IFERROR(VLOOKUP($H842,Standardværdier!$A$37:$B$41,2,),0)&gt;2,IFERROR(VLOOKUP($I842,Standardværdier!$A$44:$B$48,2,),0)&gt;2,IFERROR(VLOOKUP($J842,Standardværdier!$A$51:$B$55,2,),0)&gt;2,IFERROR(VLOOKUP($K842,Standardværdier!$A$58:$B$62,2,),0)&gt;2,IFERROR(VLOOKUP($L842,Standardværdier!$A$10:'Standardværdier'!$B$14,2,),0)&gt;2,),TRUE,FALSE)</f>
        <v>0</v>
      </c>
      <c r="O842" s="4" t="b">
        <f>IF(OR(IFERROR(VLOOKUP($F842,Standardværdier!$A$23:$B$27,2,),0)&gt;2,IFERROR(VLOOKUP($G842,Standardværdier!$A$30:$B$34,2,),0)&gt;2,IFERROR(VLOOKUP($H842,Standardværdier!$A$37:$B$41,2,),0)&gt;2,IFERROR(VLOOKUP($I842,Standardværdier!$A$44:$B$48,2,),0)&gt;2,IFERROR(VLOOKUP($J842,Standardværdier!$A$51:$B$55,2,),0)&gt;2,IFERROR(VLOOKUP($K842,Standardværdier!$A$58:$B$62,2,),0)&gt;2)*AND(IFERROR(VLOOKUP($L842,Standardværdier!$A$10:'Standardværdier'!$B$14,2,),0)&gt;2),TRUE,FALSE)</f>
        <v>0</v>
      </c>
      <c r="P842" s="7" t="str">
        <f t="shared" si="13"/>
        <v>C</v>
      </c>
    </row>
    <row r="843" spans="14:16" x14ac:dyDescent="0.25">
      <c r="N843" s="4" t="b">
        <f>IF(OR(IFERROR(VLOOKUP($F843,Standardværdier!$A$23:$B$27,2,),0)&gt;2,IFERROR(VLOOKUP($G843,Standardværdier!$A$30:$B$34,2,),0)&gt;2,IFERROR(VLOOKUP($H843,Standardværdier!$A$37:$B$41,2,),0)&gt;2,IFERROR(VLOOKUP($I843,Standardværdier!$A$44:$B$48,2,),0)&gt;2,IFERROR(VLOOKUP($J843,Standardværdier!$A$51:$B$55,2,),0)&gt;2,IFERROR(VLOOKUP($K843,Standardværdier!$A$58:$B$62,2,),0)&gt;2,IFERROR(VLOOKUP($L843,Standardværdier!$A$10:'Standardværdier'!$B$14,2,),0)&gt;2,),TRUE,FALSE)</f>
        <v>0</v>
      </c>
      <c r="O843" s="4" t="b">
        <f>IF(OR(IFERROR(VLOOKUP($F843,Standardværdier!$A$23:$B$27,2,),0)&gt;2,IFERROR(VLOOKUP($G843,Standardværdier!$A$30:$B$34,2,),0)&gt;2,IFERROR(VLOOKUP($H843,Standardværdier!$A$37:$B$41,2,),0)&gt;2,IFERROR(VLOOKUP($I843,Standardværdier!$A$44:$B$48,2,),0)&gt;2,IFERROR(VLOOKUP($J843,Standardværdier!$A$51:$B$55,2,),0)&gt;2,IFERROR(VLOOKUP($K843,Standardværdier!$A$58:$B$62,2,),0)&gt;2)*AND(IFERROR(VLOOKUP($L843,Standardværdier!$A$10:'Standardværdier'!$B$14,2,),0)&gt;2),TRUE,FALSE)</f>
        <v>0</v>
      </c>
      <c r="P843" s="7" t="str">
        <f t="shared" si="13"/>
        <v>C</v>
      </c>
    </row>
    <row r="844" spans="14:16" x14ac:dyDescent="0.25">
      <c r="N844" s="4" t="b">
        <f>IF(OR(IFERROR(VLOOKUP($F844,Standardværdier!$A$23:$B$27,2,),0)&gt;2,IFERROR(VLOOKUP($G844,Standardværdier!$A$30:$B$34,2,),0)&gt;2,IFERROR(VLOOKUP($H844,Standardværdier!$A$37:$B$41,2,),0)&gt;2,IFERROR(VLOOKUP($I844,Standardværdier!$A$44:$B$48,2,),0)&gt;2,IFERROR(VLOOKUP($J844,Standardværdier!$A$51:$B$55,2,),0)&gt;2,IFERROR(VLOOKUP($K844,Standardværdier!$A$58:$B$62,2,),0)&gt;2,IFERROR(VLOOKUP($L844,Standardværdier!$A$10:'Standardværdier'!$B$14,2,),0)&gt;2,),TRUE,FALSE)</f>
        <v>0</v>
      </c>
      <c r="O844" s="4" t="b">
        <f>IF(OR(IFERROR(VLOOKUP($F844,Standardværdier!$A$23:$B$27,2,),0)&gt;2,IFERROR(VLOOKUP($G844,Standardværdier!$A$30:$B$34,2,),0)&gt;2,IFERROR(VLOOKUP($H844,Standardværdier!$A$37:$B$41,2,),0)&gt;2,IFERROR(VLOOKUP($I844,Standardværdier!$A$44:$B$48,2,),0)&gt;2,IFERROR(VLOOKUP($J844,Standardværdier!$A$51:$B$55,2,),0)&gt;2,IFERROR(VLOOKUP($K844,Standardværdier!$A$58:$B$62,2,),0)&gt;2)*AND(IFERROR(VLOOKUP($L844,Standardværdier!$A$10:'Standardværdier'!$B$14,2,),0)&gt;2),TRUE,FALSE)</f>
        <v>0</v>
      </c>
      <c r="P844" s="7" t="str">
        <f t="shared" si="13"/>
        <v>C</v>
      </c>
    </row>
    <row r="845" spans="14:16" x14ac:dyDescent="0.25">
      <c r="N845" s="4" t="b">
        <f>IF(OR(IFERROR(VLOOKUP($F845,Standardværdier!$A$23:$B$27,2,),0)&gt;2,IFERROR(VLOOKUP($G845,Standardværdier!$A$30:$B$34,2,),0)&gt;2,IFERROR(VLOOKUP($H845,Standardværdier!$A$37:$B$41,2,),0)&gt;2,IFERROR(VLOOKUP($I845,Standardværdier!$A$44:$B$48,2,),0)&gt;2,IFERROR(VLOOKUP($J845,Standardværdier!$A$51:$B$55,2,),0)&gt;2,IFERROR(VLOOKUP($K845,Standardværdier!$A$58:$B$62,2,),0)&gt;2,IFERROR(VLOOKUP($L845,Standardværdier!$A$10:'Standardværdier'!$B$14,2,),0)&gt;2,),TRUE,FALSE)</f>
        <v>0</v>
      </c>
      <c r="O845" s="4" t="b">
        <f>IF(OR(IFERROR(VLOOKUP($F845,Standardværdier!$A$23:$B$27,2,),0)&gt;2,IFERROR(VLOOKUP($G845,Standardværdier!$A$30:$B$34,2,),0)&gt;2,IFERROR(VLOOKUP($H845,Standardværdier!$A$37:$B$41,2,),0)&gt;2,IFERROR(VLOOKUP($I845,Standardværdier!$A$44:$B$48,2,),0)&gt;2,IFERROR(VLOOKUP($J845,Standardværdier!$A$51:$B$55,2,),0)&gt;2,IFERROR(VLOOKUP($K845,Standardværdier!$A$58:$B$62,2,),0)&gt;2)*AND(IFERROR(VLOOKUP($L845,Standardværdier!$A$10:'Standardværdier'!$B$14,2,),0)&gt;2),TRUE,FALSE)</f>
        <v>0</v>
      </c>
      <c r="P845" s="7" t="str">
        <f t="shared" si="13"/>
        <v>C</v>
      </c>
    </row>
    <row r="846" spans="14:16" x14ac:dyDescent="0.25">
      <c r="N846" s="4" t="b">
        <f>IF(OR(IFERROR(VLOOKUP($F846,Standardværdier!$A$23:$B$27,2,),0)&gt;2,IFERROR(VLOOKUP($G846,Standardværdier!$A$30:$B$34,2,),0)&gt;2,IFERROR(VLOOKUP($H846,Standardværdier!$A$37:$B$41,2,),0)&gt;2,IFERROR(VLOOKUP($I846,Standardværdier!$A$44:$B$48,2,),0)&gt;2,IFERROR(VLOOKUP($J846,Standardværdier!$A$51:$B$55,2,),0)&gt;2,IFERROR(VLOOKUP($K846,Standardværdier!$A$58:$B$62,2,),0)&gt;2,IFERROR(VLOOKUP($L846,Standardværdier!$A$10:'Standardværdier'!$B$14,2,),0)&gt;2,),TRUE,FALSE)</f>
        <v>0</v>
      </c>
      <c r="O846" s="4" t="b">
        <f>IF(OR(IFERROR(VLOOKUP($F846,Standardværdier!$A$23:$B$27,2,),0)&gt;2,IFERROR(VLOOKUP($G846,Standardværdier!$A$30:$B$34,2,),0)&gt;2,IFERROR(VLOOKUP($H846,Standardværdier!$A$37:$B$41,2,),0)&gt;2,IFERROR(VLOOKUP($I846,Standardværdier!$A$44:$B$48,2,),0)&gt;2,IFERROR(VLOOKUP($J846,Standardværdier!$A$51:$B$55,2,),0)&gt;2,IFERROR(VLOOKUP($K846,Standardværdier!$A$58:$B$62,2,),0)&gt;2)*AND(IFERROR(VLOOKUP($L846,Standardværdier!$A$10:'Standardværdier'!$B$14,2,),0)&gt;2),TRUE,FALSE)</f>
        <v>0</v>
      </c>
      <c r="P846" s="7" t="str">
        <f t="shared" si="13"/>
        <v>C</v>
      </c>
    </row>
    <row r="847" spans="14:16" x14ac:dyDescent="0.25">
      <c r="N847" s="4" t="b">
        <f>IF(OR(IFERROR(VLOOKUP($F847,Standardværdier!$A$23:$B$27,2,),0)&gt;2,IFERROR(VLOOKUP($G847,Standardværdier!$A$30:$B$34,2,),0)&gt;2,IFERROR(VLOOKUP($H847,Standardværdier!$A$37:$B$41,2,),0)&gt;2,IFERROR(VLOOKUP($I847,Standardværdier!$A$44:$B$48,2,),0)&gt;2,IFERROR(VLOOKUP($J847,Standardværdier!$A$51:$B$55,2,),0)&gt;2,IFERROR(VLOOKUP($K847,Standardværdier!$A$58:$B$62,2,),0)&gt;2,IFERROR(VLOOKUP($L847,Standardværdier!$A$10:'Standardværdier'!$B$14,2,),0)&gt;2,),TRUE,FALSE)</f>
        <v>0</v>
      </c>
      <c r="O847" s="4" t="b">
        <f>IF(OR(IFERROR(VLOOKUP($F847,Standardværdier!$A$23:$B$27,2,),0)&gt;2,IFERROR(VLOOKUP($G847,Standardværdier!$A$30:$B$34,2,),0)&gt;2,IFERROR(VLOOKUP($H847,Standardværdier!$A$37:$B$41,2,),0)&gt;2,IFERROR(VLOOKUP($I847,Standardværdier!$A$44:$B$48,2,),0)&gt;2,IFERROR(VLOOKUP($J847,Standardværdier!$A$51:$B$55,2,),0)&gt;2,IFERROR(VLOOKUP($K847,Standardværdier!$A$58:$B$62,2,),0)&gt;2)*AND(IFERROR(VLOOKUP($L847,Standardværdier!$A$10:'Standardværdier'!$B$14,2,),0)&gt;2),TRUE,FALSE)</f>
        <v>0</v>
      </c>
      <c r="P847" s="7" t="str">
        <f t="shared" si="13"/>
        <v>C</v>
      </c>
    </row>
    <row r="848" spans="14:16" x14ac:dyDescent="0.25">
      <c r="N848" s="4" t="b">
        <f>IF(OR(IFERROR(VLOOKUP($F848,Standardværdier!$A$23:$B$27,2,),0)&gt;2,IFERROR(VLOOKUP($G848,Standardværdier!$A$30:$B$34,2,),0)&gt;2,IFERROR(VLOOKUP($H848,Standardværdier!$A$37:$B$41,2,),0)&gt;2,IFERROR(VLOOKUP($I848,Standardværdier!$A$44:$B$48,2,),0)&gt;2,IFERROR(VLOOKUP($J848,Standardværdier!$A$51:$B$55,2,),0)&gt;2,IFERROR(VLOOKUP($K848,Standardværdier!$A$58:$B$62,2,),0)&gt;2,IFERROR(VLOOKUP($L848,Standardværdier!$A$10:'Standardværdier'!$B$14,2,),0)&gt;2,),TRUE,FALSE)</f>
        <v>0</v>
      </c>
      <c r="O848" s="4" t="b">
        <f>IF(OR(IFERROR(VLOOKUP($F848,Standardværdier!$A$23:$B$27,2,),0)&gt;2,IFERROR(VLOOKUP($G848,Standardværdier!$A$30:$B$34,2,),0)&gt;2,IFERROR(VLOOKUP($H848,Standardværdier!$A$37:$B$41,2,),0)&gt;2,IFERROR(VLOOKUP($I848,Standardværdier!$A$44:$B$48,2,),0)&gt;2,IFERROR(VLOOKUP($J848,Standardværdier!$A$51:$B$55,2,),0)&gt;2,IFERROR(VLOOKUP($K848,Standardværdier!$A$58:$B$62,2,),0)&gt;2)*AND(IFERROR(VLOOKUP($L848,Standardværdier!$A$10:'Standardværdier'!$B$14,2,),0)&gt;2),TRUE,FALSE)</f>
        <v>0</v>
      </c>
      <c r="P848" s="7" t="str">
        <f t="shared" si="13"/>
        <v>C</v>
      </c>
    </row>
    <row r="849" spans="14:16" x14ac:dyDescent="0.25">
      <c r="N849" s="4" t="b">
        <f>IF(OR(IFERROR(VLOOKUP($F849,Standardværdier!$A$23:$B$27,2,),0)&gt;2,IFERROR(VLOOKUP($G849,Standardværdier!$A$30:$B$34,2,),0)&gt;2,IFERROR(VLOOKUP($H849,Standardværdier!$A$37:$B$41,2,),0)&gt;2,IFERROR(VLOOKUP($I849,Standardværdier!$A$44:$B$48,2,),0)&gt;2,IFERROR(VLOOKUP($J849,Standardværdier!$A$51:$B$55,2,),0)&gt;2,IFERROR(VLOOKUP($K849,Standardværdier!$A$58:$B$62,2,),0)&gt;2,IFERROR(VLOOKUP($L849,Standardværdier!$A$10:'Standardværdier'!$B$14,2,),0)&gt;2,),TRUE,FALSE)</f>
        <v>0</v>
      </c>
      <c r="O849" s="4" t="b">
        <f>IF(OR(IFERROR(VLOOKUP($F849,Standardværdier!$A$23:$B$27,2,),0)&gt;2,IFERROR(VLOOKUP($G849,Standardværdier!$A$30:$B$34,2,),0)&gt;2,IFERROR(VLOOKUP($H849,Standardværdier!$A$37:$B$41,2,),0)&gt;2,IFERROR(VLOOKUP($I849,Standardværdier!$A$44:$B$48,2,),0)&gt;2,IFERROR(VLOOKUP($J849,Standardværdier!$A$51:$B$55,2,),0)&gt;2,IFERROR(VLOOKUP($K849,Standardværdier!$A$58:$B$62,2,),0)&gt;2)*AND(IFERROR(VLOOKUP($L849,Standardværdier!$A$10:'Standardværdier'!$B$14,2,),0)&gt;2),TRUE,FALSE)</f>
        <v>0</v>
      </c>
      <c r="P849" s="7" t="str">
        <f t="shared" si="13"/>
        <v>C</v>
      </c>
    </row>
    <row r="850" spans="14:16" x14ac:dyDescent="0.25">
      <c r="N850" s="4" t="b">
        <f>IF(OR(IFERROR(VLOOKUP($F850,Standardværdier!$A$23:$B$27,2,),0)&gt;2,IFERROR(VLOOKUP($G850,Standardværdier!$A$30:$B$34,2,),0)&gt;2,IFERROR(VLOOKUP($H850,Standardværdier!$A$37:$B$41,2,),0)&gt;2,IFERROR(VLOOKUP($I850,Standardværdier!$A$44:$B$48,2,),0)&gt;2,IFERROR(VLOOKUP($J850,Standardværdier!$A$51:$B$55,2,),0)&gt;2,IFERROR(VLOOKUP($K850,Standardværdier!$A$58:$B$62,2,),0)&gt;2,IFERROR(VLOOKUP($L850,Standardværdier!$A$10:'Standardværdier'!$B$14,2,),0)&gt;2,),TRUE,FALSE)</f>
        <v>0</v>
      </c>
      <c r="O850" s="4" t="b">
        <f>IF(OR(IFERROR(VLOOKUP($F850,Standardværdier!$A$23:$B$27,2,),0)&gt;2,IFERROR(VLOOKUP($G850,Standardværdier!$A$30:$B$34,2,),0)&gt;2,IFERROR(VLOOKUP($H850,Standardværdier!$A$37:$B$41,2,),0)&gt;2,IFERROR(VLOOKUP($I850,Standardværdier!$A$44:$B$48,2,),0)&gt;2,IFERROR(VLOOKUP($J850,Standardværdier!$A$51:$B$55,2,),0)&gt;2,IFERROR(VLOOKUP($K850,Standardværdier!$A$58:$B$62,2,),0)&gt;2)*AND(IFERROR(VLOOKUP($L850,Standardværdier!$A$10:'Standardværdier'!$B$14,2,),0)&gt;2),TRUE,FALSE)</f>
        <v>0</v>
      </c>
      <c r="P850" s="7" t="str">
        <f t="shared" si="13"/>
        <v>C</v>
      </c>
    </row>
    <row r="851" spans="14:16" x14ac:dyDescent="0.25">
      <c r="N851" s="4" t="b">
        <f>IF(OR(IFERROR(VLOOKUP($F851,Standardværdier!$A$23:$B$27,2,),0)&gt;2,IFERROR(VLOOKUP($G851,Standardværdier!$A$30:$B$34,2,),0)&gt;2,IFERROR(VLOOKUP($H851,Standardværdier!$A$37:$B$41,2,),0)&gt;2,IFERROR(VLOOKUP($I851,Standardværdier!$A$44:$B$48,2,),0)&gt;2,IFERROR(VLOOKUP($J851,Standardværdier!$A$51:$B$55,2,),0)&gt;2,IFERROR(VLOOKUP($K851,Standardværdier!$A$58:$B$62,2,),0)&gt;2,IFERROR(VLOOKUP($L851,Standardværdier!$A$10:'Standardværdier'!$B$14,2,),0)&gt;2,),TRUE,FALSE)</f>
        <v>0</v>
      </c>
      <c r="O851" s="4" t="b">
        <f>IF(OR(IFERROR(VLOOKUP($F851,Standardværdier!$A$23:$B$27,2,),0)&gt;2,IFERROR(VLOOKUP($G851,Standardværdier!$A$30:$B$34,2,),0)&gt;2,IFERROR(VLOOKUP($H851,Standardværdier!$A$37:$B$41,2,),0)&gt;2,IFERROR(VLOOKUP($I851,Standardværdier!$A$44:$B$48,2,),0)&gt;2,IFERROR(VLOOKUP($J851,Standardværdier!$A$51:$B$55,2,),0)&gt;2,IFERROR(VLOOKUP($K851,Standardværdier!$A$58:$B$62,2,),0)&gt;2)*AND(IFERROR(VLOOKUP($L851,Standardværdier!$A$10:'Standardværdier'!$B$14,2,),0)&gt;2),TRUE,FALSE)</f>
        <v>0</v>
      </c>
      <c r="P851" s="7" t="str">
        <f t="shared" si="13"/>
        <v>C</v>
      </c>
    </row>
    <row r="852" spans="14:16" x14ac:dyDescent="0.25">
      <c r="N852" s="4" t="b">
        <f>IF(OR(IFERROR(VLOOKUP($F852,Standardværdier!$A$23:$B$27,2,),0)&gt;2,IFERROR(VLOOKUP($G852,Standardværdier!$A$30:$B$34,2,),0)&gt;2,IFERROR(VLOOKUP($H852,Standardværdier!$A$37:$B$41,2,),0)&gt;2,IFERROR(VLOOKUP($I852,Standardværdier!$A$44:$B$48,2,),0)&gt;2,IFERROR(VLOOKUP($J852,Standardværdier!$A$51:$B$55,2,),0)&gt;2,IFERROR(VLOOKUP($K852,Standardværdier!$A$58:$B$62,2,),0)&gt;2,IFERROR(VLOOKUP($L852,Standardværdier!$A$10:'Standardværdier'!$B$14,2,),0)&gt;2,),TRUE,FALSE)</f>
        <v>0</v>
      </c>
      <c r="O852" s="4" t="b">
        <f>IF(OR(IFERROR(VLOOKUP($F852,Standardværdier!$A$23:$B$27,2,),0)&gt;2,IFERROR(VLOOKUP($G852,Standardværdier!$A$30:$B$34,2,),0)&gt;2,IFERROR(VLOOKUP($H852,Standardværdier!$A$37:$B$41,2,),0)&gt;2,IFERROR(VLOOKUP($I852,Standardværdier!$A$44:$B$48,2,),0)&gt;2,IFERROR(VLOOKUP($J852,Standardværdier!$A$51:$B$55,2,),0)&gt;2,IFERROR(VLOOKUP($K852,Standardværdier!$A$58:$B$62,2,),0)&gt;2)*AND(IFERROR(VLOOKUP($L852,Standardværdier!$A$10:'Standardværdier'!$B$14,2,),0)&gt;2),TRUE,FALSE)</f>
        <v>0</v>
      </c>
      <c r="P852" s="7" t="str">
        <f t="shared" si="13"/>
        <v>C</v>
      </c>
    </row>
    <row r="853" spans="14:16" x14ac:dyDescent="0.25">
      <c r="N853" s="4" t="b">
        <f>IF(OR(IFERROR(VLOOKUP($F853,Standardværdier!$A$23:$B$27,2,),0)&gt;2,IFERROR(VLOOKUP($G853,Standardværdier!$A$30:$B$34,2,),0)&gt;2,IFERROR(VLOOKUP($H853,Standardværdier!$A$37:$B$41,2,),0)&gt;2,IFERROR(VLOOKUP($I853,Standardværdier!$A$44:$B$48,2,),0)&gt;2,IFERROR(VLOOKUP($J853,Standardværdier!$A$51:$B$55,2,),0)&gt;2,IFERROR(VLOOKUP($K853,Standardværdier!$A$58:$B$62,2,),0)&gt;2,IFERROR(VLOOKUP($L853,Standardværdier!$A$10:'Standardværdier'!$B$14,2,),0)&gt;2,),TRUE,FALSE)</f>
        <v>0</v>
      </c>
      <c r="O853" s="4" t="b">
        <f>IF(OR(IFERROR(VLOOKUP($F853,Standardværdier!$A$23:$B$27,2,),0)&gt;2,IFERROR(VLOOKUP($G853,Standardværdier!$A$30:$B$34,2,),0)&gt;2,IFERROR(VLOOKUP($H853,Standardværdier!$A$37:$B$41,2,),0)&gt;2,IFERROR(VLOOKUP($I853,Standardværdier!$A$44:$B$48,2,),0)&gt;2,IFERROR(VLOOKUP($J853,Standardværdier!$A$51:$B$55,2,),0)&gt;2,IFERROR(VLOOKUP($K853,Standardværdier!$A$58:$B$62,2,),0)&gt;2)*AND(IFERROR(VLOOKUP($L853,Standardværdier!$A$10:'Standardværdier'!$B$14,2,),0)&gt;2),TRUE,FALSE)</f>
        <v>0</v>
      </c>
      <c r="P853" s="7" t="str">
        <f t="shared" si="13"/>
        <v>C</v>
      </c>
    </row>
    <row r="854" spans="14:16" x14ac:dyDescent="0.25">
      <c r="N854" s="4" t="b">
        <f>IF(OR(IFERROR(VLOOKUP($F854,Standardværdier!$A$23:$B$27,2,),0)&gt;2,IFERROR(VLOOKUP($G854,Standardværdier!$A$30:$B$34,2,),0)&gt;2,IFERROR(VLOOKUP($H854,Standardværdier!$A$37:$B$41,2,),0)&gt;2,IFERROR(VLOOKUP($I854,Standardværdier!$A$44:$B$48,2,),0)&gt;2,IFERROR(VLOOKUP($J854,Standardværdier!$A$51:$B$55,2,),0)&gt;2,IFERROR(VLOOKUP($K854,Standardværdier!$A$58:$B$62,2,),0)&gt;2,IFERROR(VLOOKUP($L854,Standardværdier!$A$10:'Standardværdier'!$B$14,2,),0)&gt;2,),TRUE,FALSE)</f>
        <v>0</v>
      </c>
      <c r="O854" s="4" t="b">
        <f>IF(OR(IFERROR(VLOOKUP($F854,Standardværdier!$A$23:$B$27,2,),0)&gt;2,IFERROR(VLOOKUP($G854,Standardværdier!$A$30:$B$34,2,),0)&gt;2,IFERROR(VLOOKUP($H854,Standardværdier!$A$37:$B$41,2,),0)&gt;2,IFERROR(VLOOKUP($I854,Standardværdier!$A$44:$B$48,2,),0)&gt;2,IFERROR(VLOOKUP($J854,Standardværdier!$A$51:$B$55,2,),0)&gt;2,IFERROR(VLOOKUP($K854,Standardværdier!$A$58:$B$62,2,),0)&gt;2)*AND(IFERROR(VLOOKUP($L854,Standardværdier!$A$10:'Standardværdier'!$B$14,2,),0)&gt;2),TRUE,FALSE)</f>
        <v>0</v>
      </c>
      <c r="P854" s="7" t="str">
        <f t="shared" si="13"/>
        <v>C</v>
      </c>
    </row>
    <row r="855" spans="14:16" x14ac:dyDescent="0.25">
      <c r="N855" s="4" t="b">
        <f>IF(OR(IFERROR(VLOOKUP($F855,Standardværdier!$A$23:$B$27,2,),0)&gt;2,IFERROR(VLOOKUP($G855,Standardværdier!$A$30:$B$34,2,),0)&gt;2,IFERROR(VLOOKUP($H855,Standardværdier!$A$37:$B$41,2,),0)&gt;2,IFERROR(VLOOKUP($I855,Standardværdier!$A$44:$B$48,2,),0)&gt;2,IFERROR(VLOOKUP($J855,Standardværdier!$A$51:$B$55,2,),0)&gt;2,IFERROR(VLOOKUP($K855,Standardværdier!$A$58:$B$62,2,),0)&gt;2,IFERROR(VLOOKUP($L855,Standardværdier!$A$10:'Standardværdier'!$B$14,2,),0)&gt;2,),TRUE,FALSE)</f>
        <v>0</v>
      </c>
      <c r="O855" s="4" t="b">
        <f>IF(OR(IFERROR(VLOOKUP($F855,Standardværdier!$A$23:$B$27,2,),0)&gt;2,IFERROR(VLOOKUP($G855,Standardværdier!$A$30:$B$34,2,),0)&gt;2,IFERROR(VLOOKUP($H855,Standardværdier!$A$37:$B$41,2,),0)&gt;2,IFERROR(VLOOKUP($I855,Standardværdier!$A$44:$B$48,2,),0)&gt;2,IFERROR(VLOOKUP($J855,Standardværdier!$A$51:$B$55,2,),0)&gt;2,IFERROR(VLOOKUP($K855,Standardværdier!$A$58:$B$62,2,),0)&gt;2)*AND(IFERROR(VLOOKUP($L855,Standardværdier!$A$10:'Standardværdier'!$B$14,2,),0)&gt;2),TRUE,FALSE)</f>
        <v>0</v>
      </c>
      <c r="P855" s="7" t="str">
        <f t="shared" si="13"/>
        <v>C</v>
      </c>
    </row>
    <row r="856" spans="14:16" x14ac:dyDescent="0.25">
      <c r="N856" s="4" t="b">
        <f>IF(OR(IFERROR(VLOOKUP($F856,Standardværdier!$A$23:$B$27,2,),0)&gt;2,IFERROR(VLOOKUP($G856,Standardværdier!$A$30:$B$34,2,),0)&gt;2,IFERROR(VLOOKUP($H856,Standardværdier!$A$37:$B$41,2,),0)&gt;2,IFERROR(VLOOKUP($I856,Standardværdier!$A$44:$B$48,2,),0)&gt;2,IFERROR(VLOOKUP($J856,Standardværdier!$A$51:$B$55,2,),0)&gt;2,IFERROR(VLOOKUP($K856,Standardværdier!$A$58:$B$62,2,),0)&gt;2,IFERROR(VLOOKUP($L856,Standardværdier!$A$10:'Standardværdier'!$B$14,2,),0)&gt;2,),TRUE,FALSE)</f>
        <v>0</v>
      </c>
      <c r="O856" s="4" t="b">
        <f>IF(OR(IFERROR(VLOOKUP($F856,Standardværdier!$A$23:$B$27,2,),0)&gt;2,IFERROR(VLOOKUP($G856,Standardværdier!$A$30:$B$34,2,),0)&gt;2,IFERROR(VLOOKUP($H856,Standardværdier!$A$37:$B$41,2,),0)&gt;2,IFERROR(VLOOKUP($I856,Standardværdier!$A$44:$B$48,2,),0)&gt;2,IFERROR(VLOOKUP($J856,Standardværdier!$A$51:$B$55,2,),0)&gt;2,IFERROR(VLOOKUP($K856,Standardværdier!$A$58:$B$62,2,),0)&gt;2)*AND(IFERROR(VLOOKUP($L856,Standardværdier!$A$10:'Standardværdier'!$B$14,2,),0)&gt;2),TRUE,FALSE)</f>
        <v>0</v>
      </c>
      <c r="P856" s="7" t="str">
        <f t="shared" si="13"/>
        <v>C</v>
      </c>
    </row>
    <row r="857" spans="14:16" x14ac:dyDescent="0.25">
      <c r="N857" s="4" t="b">
        <f>IF(OR(IFERROR(VLOOKUP($F857,Standardværdier!$A$23:$B$27,2,),0)&gt;2,IFERROR(VLOOKUP($G857,Standardværdier!$A$30:$B$34,2,),0)&gt;2,IFERROR(VLOOKUP($H857,Standardværdier!$A$37:$B$41,2,),0)&gt;2,IFERROR(VLOOKUP($I857,Standardværdier!$A$44:$B$48,2,),0)&gt;2,IFERROR(VLOOKUP($J857,Standardværdier!$A$51:$B$55,2,),0)&gt;2,IFERROR(VLOOKUP($K857,Standardværdier!$A$58:$B$62,2,),0)&gt;2,IFERROR(VLOOKUP($L857,Standardværdier!$A$10:'Standardværdier'!$B$14,2,),0)&gt;2,),TRUE,FALSE)</f>
        <v>0</v>
      </c>
      <c r="O857" s="4" t="b">
        <f>IF(OR(IFERROR(VLOOKUP($F857,Standardværdier!$A$23:$B$27,2,),0)&gt;2,IFERROR(VLOOKUP($G857,Standardværdier!$A$30:$B$34,2,),0)&gt;2,IFERROR(VLOOKUP($H857,Standardværdier!$A$37:$B$41,2,),0)&gt;2,IFERROR(VLOOKUP($I857,Standardværdier!$A$44:$B$48,2,),0)&gt;2,IFERROR(VLOOKUP($J857,Standardværdier!$A$51:$B$55,2,),0)&gt;2,IFERROR(VLOOKUP($K857,Standardværdier!$A$58:$B$62,2,),0)&gt;2)*AND(IFERROR(VLOOKUP($L857,Standardværdier!$A$10:'Standardværdier'!$B$14,2,),0)&gt;2),TRUE,FALSE)</f>
        <v>0</v>
      </c>
      <c r="P857" s="7" t="str">
        <f t="shared" si="13"/>
        <v>C</v>
      </c>
    </row>
    <row r="858" spans="14:16" x14ac:dyDescent="0.25">
      <c r="N858" s="4" t="b">
        <f>IF(OR(IFERROR(VLOOKUP($F858,Standardværdier!$A$23:$B$27,2,),0)&gt;2,IFERROR(VLOOKUP($G858,Standardværdier!$A$30:$B$34,2,),0)&gt;2,IFERROR(VLOOKUP($H858,Standardværdier!$A$37:$B$41,2,),0)&gt;2,IFERROR(VLOOKUP($I858,Standardværdier!$A$44:$B$48,2,),0)&gt;2,IFERROR(VLOOKUP($J858,Standardværdier!$A$51:$B$55,2,),0)&gt;2,IFERROR(VLOOKUP($K858,Standardværdier!$A$58:$B$62,2,),0)&gt;2,IFERROR(VLOOKUP($L858,Standardværdier!$A$10:'Standardværdier'!$B$14,2,),0)&gt;2,),TRUE,FALSE)</f>
        <v>0</v>
      </c>
      <c r="O858" s="4" t="b">
        <f>IF(OR(IFERROR(VLOOKUP($F858,Standardværdier!$A$23:$B$27,2,),0)&gt;2,IFERROR(VLOOKUP($G858,Standardværdier!$A$30:$B$34,2,),0)&gt;2,IFERROR(VLOOKUP($H858,Standardværdier!$A$37:$B$41,2,),0)&gt;2,IFERROR(VLOOKUP($I858,Standardværdier!$A$44:$B$48,2,),0)&gt;2,IFERROR(VLOOKUP($J858,Standardværdier!$A$51:$B$55,2,),0)&gt;2,IFERROR(VLOOKUP($K858,Standardværdier!$A$58:$B$62,2,),0)&gt;2)*AND(IFERROR(VLOOKUP($L858,Standardværdier!$A$10:'Standardværdier'!$B$14,2,),0)&gt;2),TRUE,FALSE)</f>
        <v>0</v>
      </c>
      <c r="P858" s="7" t="str">
        <f t="shared" si="13"/>
        <v>C</v>
      </c>
    </row>
    <row r="859" spans="14:16" x14ac:dyDescent="0.25">
      <c r="N859" s="4" t="b">
        <f>IF(OR(IFERROR(VLOOKUP($F859,Standardværdier!$A$23:$B$27,2,),0)&gt;2,IFERROR(VLOOKUP($G859,Standardværdier!$A$30:$B$34,2,),0)&gt;2,IFERROR(VLOOKUP($H859,Standardværdier!$A$37:$B$41,2,),0)&gt;2,IFERROR(VLOOKUP($I859,Standardværdier!$A$44:$B$48,2,),0)&gt;2,IFERROR(VLOOKUP($J859,Standardværdier!$A$51:$B$55,2,),0)&gt;2,IFERROR(VLOOKUP($K859,Standardværdier!$A$58:$B$62,2,),0)&gt;2,IFERROR(VLOOKUP($L859,Standardværdier!$A$10:'Standardværdier'!$B$14,2,),0)&gt;2,),TRUE,FALSE)</f>
        <v>0</v>
      </c>
      <c r="O859" s="4" t="b">
        <f>IF(OR(IFERROR(VLOOKUP($F859,Standardværdier!$A$23:$B$27,2,),0)&gt;2,IFERROR(VLOOKUP($G859,Standardværdier!$A$30:$B$34,2,),0)&gt;2,IFERROR(VLOOKUP($H859,Standardværdier!$A$37:$B$41,2,),0)&gt;2,IFERROR(VLOOKUP($I859,Standardværdier!$A$44:$B$48,2,),0)&gt;2,IFERROR(VLOOKUP($J859,Standardværdier!$A$51:$B$55,2,),0)&gt;2,IFERROR(VLOOKUP($K859,Standardværdier!$A$58:$B$62,2,),0)&gt;2)*AND(IFERROR(VLOOKUP($L859,Standardværdier!$A$10:'Standardværdier'!$B$14,2,),0)&gt;2),TRUE,FALSE)</f>
        <v>0</v>
      </c>
      <c r="P859" s="7" t="str">
        <f t="shared" si="13"/>
        <v>C</v>
      </c>
    </row>
    <row r="860" spans="14:16" x14ac:dyDescent="0.25">
      <c r="N860" s="4" t="b">
        <f>IF(OR(IFERROR(VLOOKUP($F860,Standardværdier!$A$23:$B$27,2,),0)&gt;2,IFERROR(VLOOKUP($G860,Standardværdier!$A$30:$B$34,2,),0)&gt;2,IFERROR(VLOOKUP($H860,Standardværdier!$A$37:$B$41,2,),0)&gt;2,IFERROR(VLOOKUP($I860,Standardværdier!$A$44:$B$48,2,),0)&gt;2,IFERROR(VLOOKUP($J860,Standardværdier!$A$51:$B$55,2,),0)&gt;2,IFERROR(VLOOKUP($K860,Standardværdier!$A$58:$B$62,2,),0)&gt;2,IFERROR(VLOOKUP($L860,Standardværdier!$A$10:'Standardværdier'!$B$14,2,),0)&gt;2,),TRUE,FALSE)</f>
        <v>0</v>
      </c>
      <c r="O860" s="4" t="b">
        <f>IF(OR(IFERROR(VLOOKUP($F860,Standardværdier!$A$23:$B$27,2,),0)&gt;2,IFERROR(VLOOKUP($G860,Standardværdier!$A$30:$B$34,2,),0)&gt;2,IFERROR(VLOOKUP($H860,Standardværdier!$A$37:$B$41,2,),0)&gt;2,IFERROR(VLOOKUP($I860,Standardværdier!$A$44:$B$48,2,),0)&gt;2,IFERROR(VLOOKUP($J860,Standardværdier!$A$51:$B$55,2,),0)&gt;2,IFERROR(VLOOKUP($K860,Standardværdier!$A$58:$B$62,2,),0)&gt;2)*AND(IFERROR(VLOOKUP($L860,Standardværdier!$A$10:'Standardværdier'!$B$14,2,),0)&gt;2),TRUE,FALSE)</f>
        <v>0</v>
      </c>
      <c r="P860" s="7" t="str">
        <f t="shared" si="13"/>
        <v>C</v>
      </c>
    </row>
    <row r="861" spans="14:16" x14ac:dyDescent="0.25">
      <c r="N861" s="4" t="b">
        <f>IF(OR(IFERROR(VLOOKUP($F861,Standardværdier!$A$23:$B$27,2,),0)&gt;2,IFERROR(VLOOKUP($G861,Standardværdier!$A$30:$B$34,2,),0)&gt;2,IFERROR(VLOOKUP($H861,Standardværdier!$A$37:$B$41,2,),0)&gt;2,IFERROR(VLOOKUP($I861,Standardværdier!$A$44:$B$48,2,),0)&gt;2,IFERROR(VLOOKUP($J861,Standardværdier!$A$51:$B$55,2,),0)&gt;2,IFERROR(VLOOKUP($K861,Standardværdier!$A$58:$B$62,2,),0)&gt;2,IFERROR(VLOOKUP($L861,Standardværdier!$A$10:'Standardværdier'!$B$14,2,),0)&gt;2,),TRUE,FALSE)</f>
        <v>0</v>
      </c>
      <c r="O861" s="4" t="b">
        <f>IF(OR(IFERROR(VLOOKUP($F861,Standardværdier!$A$23:$B$27,2,),0)&gt;2,IFERROR(VLOOKUP($G861,Standardværdier!$A$30:$B$34,2,),0)&gt;2,IFERROR(VLOOKUP($H861,Standardværdier!$A$37:$B$41,2,),0)&gt;2,IFERROR(VLOOKUP($I861,Standardværdier!$A$44:$B$48,2,),0)&gt;2,IFERROR(VLOOKUP($J861,Standardværdier!$A$51:$B$55,2,),0)&gt;2,IFERROR(VLOOKUP($K861,Standardværdier!$A$58:$B$62,2,),0)&gt;2)*AND(IFERROR(VLOOKUP($L861,Standardværdier!$A$10:'Standardværdier'!$B$14,2,),0)&gt;2),TRUE,FALSE)</f>
        <v>0</v>
      </c>
      <c r="P861" s="7" t="str">
        <f t="shared" si="13"/>
        <v>C</v>
      </c>
    </row>
    <row r="862" spans="14:16" x14ac:dyDescent="0.25">
      <c r="N862" s="4" t="b">
        <f>IF(OR(IFERROR(VLOOKUP($F862,Standardværdier!$A$23:$B$27,2,),0)&gt;2,IFERROR(VLOOKUP($G862,Standardværdier!$A$30:$B$34,2,),0)&gt;2,IFERROR(VLOOKUP($H862,Standardværdier!$A$37:$B$41,2,),0)&gt;2,IFERROR(VLOOKUP($I862,Standardværdier!$A$44:$B$48,2,),0)&gt;2,IFERROR(VLOOKUP($J862,Standardværdier!$A$51:$B$55,2,),0)&gt;2,IFERROR(VLOOKUP($K862,Standardværdier!$A$58:$B$62,2,),0)&gt;2,IFERROR(VLOOKUP($L862,Standardværdier!$A$10:'Standardværdier'!$B$14,2,),0)&gt;2,),TRUE,FALSE)</f>
        <v>0</v>
      </c>
      <c r="O862" s="4" t="b">
        <f>IF(OR(IFERROR(VLOOKUP($F862,Standardværdier!$A$23:$B$27,2,),0)&gt;2,IFERROR(VLOOKUP($G862,Standardværdier!$A$30:$B$34,2,),0)&gt;2,IFERROR(VLOOKUP($H862,Standardværdier!$A$37:$B$41,2,),0)&gt;2,IFERROR(VLOOKUP($I862,Standardværdier!$A$44:$B$48,2,),0)&gt;2,IFERROR(VLOOKUP($J862,Standardværdier!$A$51:$B$55,2,),0)&gt;2,IFERROR(VLOOKUP($K862,Standardværdier!$A$58:$B$62,2,),0)&gt;2)*AND(IFERROR(VLOOKUP($L862,Standardværdier!$A$10:'Standardværdier'!$B$14,2,),0)&gt;2),TRUE,FALSE)</f>
        <v>0</v>
      </c>
      <c r="P862" s="7" t="str">
        <f t="shared" si="13"/>
        <v>C</v>
      </c>
    </row>
    <row r="863" spans="14:16" x14ac:dyDescent="0.25">
      <c r="N863" s="4" t="b">
        <f>IF(OR(IFERROR(VLOOKUP($F863,Standardværdier!$A$23:$B$27,2,),0)&gt;2,IFERROR(VLOOKUP($G863,Standardværdier!$A$30:$B$34,2,),0)&gt;2,IFERROR(VLOOKUP($H863,Standardværdier!$A$37:$B$41,2,),0)&gt;2,IFERROR(VLOOKUP($I863,Standardværdier!$A$44:$B$48,2,),0)&gt;2,IFERROR(VLOOKUP($J863,Standardværdier!$A$51:$B$55,2,),0)&gt;2,IFERROR(VLOOKUP($K863,Standardværdier!$A$58:$B$62,2,),0)&gt;2,IFERROR(VLOOKUP($L863,Standardværdier!$A$10:'Standardværdier'!$B$14,2,),0)&gt;2,),TRUE,FALSE)</f>
        <v>0</v>
      </c>
      <c r="O863" s="4" t="b">
        <f>IF(OR(IFERROR(VLOOKUP($F863,Standardværdier!$A$23:$B$27,2,),0)&gt;2,IFERROR(VLOOKUP($G863,Standardværdier!$A$30:$B$34,2,),0)&gt;2,IFERROR(VLOOKUP($H863,Standardværdier!$A$37:$B$41,2,),0)&gt;2,IFERROR(VLOOKUP($I863,Standardværdier!$A$44:$B$48,2,),0)&gt;2,IFERROR(VLOOKUP($J863,Standardværdier!$A$51:$B$55,2,),0)&gt;2,IFERROR(VLOOKUP($K863,Standardværdier!$A$58:$B$62,2,),0)&gt;2)*AND(IFERROR(VLOOKUP($L863,Standardværdier!$A$10:'Standardværdier'!$B$14,2,),0)&gt;2),TRUE,FALSE)</f>
        <v>0</v>
      </c>
      <c r="P863" s="7" t="str">
        <f t="shared" si="13"/>
        <v>C</v>
      </c>
    </row>
    <row r="864" spans="14:16" x14ac:dyDescent="0.25">
      <c r="N864" s="4" t="b">
        <f>IF(OR(IFERROR(VLOOKUP($F864,Standardværdier!$A$23:$B$27,2,),0)&gt;2,IFERROR(VLOOKUP($G864,Standardværdier!$A$30:$B$34,2,),0)&gt;2,IFERROR(VLOOKUP($H864,Standardværdier!$A$37:$B$41,2,),0)&gt;2,IFERROR(VLOOKUP($I864,Standardværdier!$A$44:$B$48,2,),0)&gt;2,IFERROR(VLOOKUP($J864,Standardværdier!$A$51:$B$55,2,),0)&gt;2,IFERROR(VLOOKUP($K864,Standardværdier!$A$58:$B$62,2,),0)&gt;2,IFERROR(VLOOKUP($L864,Standardværdier!$A$10:'Standardværdier'!$B$14,2,),0)&gt;2,),TRUE,FALSE)</f>
        <v>0</v>
      </c>
      <c r="O864" s="4" t="b">
        <f>IF(OR(IFERROR(VLOOKUP($F864,Standardværdier!$A$23:$B$27,2,),0)&gt;2,IFERROR(VLOOKUP($G864,Standardværdier!$A$30:$B$34,2,),0)&gt;2,IFERROR(VLOOKUP($H864,Standardværdier!$A$37:$B$41,2,),0)&gt;2,IFERROR(VLOOKUP($I864,Standardværdier!$A$44:$B$48,2,),0)&gt;2,IFERROR(VLOOKUP($J864,Standardværdier!$A$51:$B$55,2,),0)&gt;2,IFERROR(VLOOKUP($K864,Standardværdier!$A$58:$B$62,2,),0)&gt;2)*AND(IFERROR(VLOOKUP($L864,Standardværdier!$A$10:'Standardværdier'!$B$14,2,),0)&gt;2),TRUE,FALSE)</f>
        <v>0</v>
      </c>
      <c r="P864" s="7" t="str">
        <f t="shared" si="13"/>
        <v>C</v>
      </c>
    </row>
    <row r="865" spans="14:16" x14ac:dyDescent="0.25">
      <c r="N865" s="4" t="b">
        <f>IF(OR(IFERROR(VLOOKUP($F865,Standardværdier!$A$23:$B$27,2,),0)&gt;2,IFERROR(VLOOKUP($G865,Standardværdier!$A$30:$B$34,2,),0)&gt;2,IFERROR(VLOOKUP($H865,Standardværdier!$A$37:$B$41,2,),0)&gt;2,IFERROR(VLOOKUP($I865,Standardværdier!$A$44:$B$48,2,),0)&gt;2,IFERROR(VLOOKUP($J865,Standardværdier!$A$51:$B$55,2,),0)&gt;2,IFERROR(VLOOKUP($K865,Standardværdier!$A$58:$B$62,2,),0)&gt;2,IFERROR(VLOOKUP($L865,Standardværdier!$A$10:'Standardværdier'!$B$14,2,),0)&gt;2,),TRUE,FALSE)</f>
        <v>0</v>
      </c>
      <c r="O865" s="4" t="b">
        <f>IF(OR(IFERROR(VLOOKUP($F865,Standardværdier!$A$23:$B$27,2,),0)&gt;2,IFERROR(VLOOKUP($G865,Standardværdier!$A$30:$B$34,2,),0)&gt;2,IFERROR(VLOOKUP($H865,Standardværdier!$A$37:$B$41,2,),0)&gt;2,IFERROR(VLOOKUP($I865,Standardværdier!$A$44:$B$48,2,),0)&gt;2,IFERROR(VLOOKUP($J865,Standardværdier!$A$51:$B$55,2,),0)&gt;2,IFERROR(VLOOKUP($K865,Standardværdier!$A$58:$B$62,2,),0)&gt;2)*AND(IFERROR(VLOOKUP($L865,Standardværdier!$A$10:'Standardværdier'!$B$14,2,),0)&gt;2),TRUE,FALSE)</f>
        <v>0</v>
      </c>
      <c r="P865" s="7" t="str">
        <f t="shared" si="13"/>
        <v>C</v>
      </c>
    </row>
    <row r="866" spans="14:16" x14ac:dyDescent="0.25">
      <c r="N866" s="4" t="b">
        <f>IF(OR(IFERROR(VLOOKUP($F866,Standardværdier!$A$23:$B$27,2,),0)&gt;2,IFERROR(VLOOKUP($G866,Standardværdier!$A$30:$B$34,2,),0)&gt;2,IFERROR(VLOOKUP($H866,Standardværdier!$A$37:$B$41,2,),0)&gt;2,IFERROR(VLOOKUP($I866,Standardværdier!$A$44:$B$48,2,),0)&gt;2,IFERROR(VLOOKUP($J866,Standardværdier!$A$51:$B$55,2,),0)&gt;2,IFERROR(VLOOKUP($K866,Standardværdier!$A$58:$B$62,2,),0)&gt;2,IFERROR(VLOOKUP($L866,Standardværdier!$A$10:'Standardværdier'!$B$14,2,),0)&gt;2,),TRUE,FALSE)</f>
        <v>0</v>
      </c>
      <c r="O866" s="4" t="b">
        <f>IF(OR(IFERROR(VLOOKUP($F866,Standardværdier!$A$23:$B$27,2,),0)&gt;2,IFERROR(VLOOKUP($G866,Standardværdier!$A$30:$B$34,2,),0)&gt;2,IFERROR(VLOOKUP($H866,Standardværdier!$A$37:$B$41,2,),0)&gt;2,IFERROR(VLOOKUP($I866,Standardværdier!$A$44:$B$48,2,),0)&gt;2,IFERROR(VLOOKUP($J866,Standardværdier!$A$51:$B$55,2,),0)&gt;2,IFERROR(VLOOKUP($K866,Standardværdier!$A$58:$B$62,2,),0)&gt;2)*AND(IFERROR(VLOOKUP($L866,Standardværdier!$A$10:'Standardværdier'!$B$14,2,),0)&gt;2),TRUE,FALSE)</f>
        <v>0</v>
      </c>
      <c r="P866" s="7" t="str">
        <f t="shared" si="13"/>
        <v>C</v>
      </c>
    </row>
    <row r="867" spans="14:16" x14ac:dyDescent="0.25">
      <c r="N867" s="4" t="b">
        <f>IF(OR(IFERROR(VLOOKUP($F867,Standardværdier!$A$23:$B$27,2,),0)&gt;2,IFERROR(VLOOKUP($G867,Standardværdier!$A$30:$B$34,2,),0)&gt;2,IFERROR(VLOOKUP($H867,Standardværdier!$A$37:$B$41,2,),0)&gt;2,IFERROR(VLOOKUP($I867,Standardværdier!$A$44:$B$48,2,),0)&gt;2,IFERROR(VLOOKUP($J867,Standardværdier!$A$51:$B$55,2,),0)&gt;2,IFERROR(VLOOKUP($K867,Standardværdier!$A$58:$B$62,2,),0)&gt;2,IFERROR(VLOOKUP($L867,Standardværdier!$A$10:'Standardværdier'!$B$14,2,),0)&gt;2,),TRUE,FALSE)</f>
        <v>0</v>
      </c>
      <c r="O867" s="4" t="b">
        <f>IF(OR(IFERROR(VLOOKUP($F867,Standardværdier!$A$23:$B$27,2,),0)&gt;2,IFERROR(VLOOKUP($G867,Standardværdier!$A$30:$B$34,2,),0)&gt;2,IFERROR(VLOOKUP($H867,Standardværdier!$A$37:$B$41,2,),0)&gt;2,IFERROR(VLOOKUP($I867,Standardværdier!$A$44:$B$48,2,),0)&gt;2,IFERROR(VLOOKUP($J867,Standardværdier!$A$51:$B$55,2,),0)&gt;2,IFERROR(VLOOKUP($K867,Standardværdier!$A$58:$B$62,2,),0)&gt;2)*AND(IFERROR(VLOOKUP($L867,Standardværdier!$A$10:'Standardværdier'!$B$14,2,),0)&gt;2),TRUE,FALSE)</f>
        <v>0</v>
      </c>
      <c r="P867" s="7" t="str">
        <f t="shared" si="13"/>
        <v>C</v>
      </c>
    </row>
    <row r="868" spans="14:16" x14ac:dyDescent="0.25">
      <c r="N868" s="4" t="b">
        <f>IF(OR(IFERROR(VLOOKUP($F868,Standardværdier!$A$23:$B$27,2,),0)&gt;2,IFERROR(VLOOKUP($G868,Standardværdier!$A$30:$B$34,2,),0)&gt;2,IFERROR(VLOOKUP($H868,Standardværdier!$A$37:$B$41,2,),0)&gt;2,IFERROR(VLOOKUP($I868,Standardværdier!$A$44:$B$48,2,),0)&gt;2,IFERROR(VLOOKUP($J868,Standardværdier!$A$51:$B$55,2,),0)&gt;2,IFERROR(VLOOKUP($K868,Standardværdier!$A$58:$B$62,2,),0)&gt;2,IFERROR(VLOOKUP($L868,Standardværdier!$A$10:'Standardværdier'!$B$14,2,),0)&gt;2,),TRUE,FALSE)</f>
        <v>0</v>
      </c>
      <c r="O868" s="4" t="b">
        <f>IF(OR(IFERROR(VLOOKUP($F868,Standardværdier!$A$23:$B$27,2,),0)&gt;2,IFERROR(VLOOKUP($G868,Standardværdier!$A$30:$B$34,2,),0)&gt;2,IFERROR(VLOOKUP($H868,Standardværdier!$A$37:$B$41,2,),0)&gt;2,IFERROR(VLOOKUP($I868,Standardværdier!$A$44:$B$48,2,),0)&gt;2,IFERROR(VLOOKUP($J868,Standardværdier!$A$51:$B$55,2,),0)&gt;2,IFERROR(VLOOKUP($K868,Standardværdier!$A$58:$B$62,2,),0)&gt;2)*AND(IFERROR(VLOOKUP($L868,Standardværdier!$A$10:'Standardværdier'!$B$14,2,),0)&gt;2),TRUE,FALSE)</f>
        <v>0</v>
      </c>
      <c r="P868" s="7" t="str">
        <f t="shared" si="13"/>
        <v>C</v>
      </c>
    </row>
    <row r="869" spans="14:16" x14ac:dyDescent="0.25">
      <c r="N869" s="4" t="b">
        <f>IF(OR(IFERROR(VLOOKUP($F869,Standardværdier!$A$23:$B$27,2,),0)&gt;2,IFERROR(VLOOKUP($G869,Standardværdier!$A$30:$B$34,2,),0)&gt;2,IFERROR(VLOOKUP($H869,Standardværdier!$A$37:$B$41,2,),0)&gt;2,IFERROR(VLOOKUP($I869,Standardværdier!$A$44:$B$48,2,),0)&gt;2,IFERROR(VLOOKUP($J869,Standardværdier!$A$51:$B$55,2,),0)&gt;2,IFERROR(VLOOKUP($K869,Standardværdier!$A$58:$B$62,2,),0)&gt;2,IFERROR(VLOOKUP($L869,Standardværdier!$A$10:'Standardværdier'!$B$14,2,),0)&gt;2,),TRUE,FALSE)</f>
        <v>0</v>
      </c>
      <c r="O869" s="4" t="b">
        <f>IF(OR(IFERROR(VLOOKUP($F869,Standardværdier!$A$23:$B$27,2,),0)&gt;2,IFERROR(VLOOKUP($G869,Standardværdier!$A$30:$B$34,2,),0)&gt;2,IFERROR(VLOOKUP($H869,Standardværdier!$A$37:$B$41,2,),0)&gt;2,IFERROR(VLOOKUP($I869,Standardværdier!$A$44:$B$48,2,),0)&gt;2,IFERROR(VLOOKUP($J869,Standardværdier!$A$51:$B$55,2,),0)&gt;2,IFERROR(VLOOKUP($K869,Standardværdier!$A$58:$B$62,2,),0)&gt;2)*AND(IFERROR(VLOOKUP($L869,Standardværdier!$A$10:'Standardværdier'!$B$14,2,),0)&gt;2),TRUE,FALSE)</f>
        <v>0</v>
      </c>
      <c r="P869" s="7" t="str">
        <f t="shared" si="13"/>
        <v>C</v>
      </c>
    </row>
    <row r="870" spans="14:16" x14ac:dyDescent="0.25">
      <c r="N870" s="4" t="b">
        <f>IF(OR(IFERROR(VLOOKUP($F870,Standardværdier!$A$23:$B$27,2,),0)&gt;2,IFERROR(VLOOKUP($G870,Standardværdier!$A$30:$B$34,2,),0)&gt;2,IFERROR(VLOOKUP($H870,Standardværdier!$A$37:$B$41,2,),0)&gt;2,IFERROR(VLOOKUP($I870,Standardværdier!$A$44:$B$48,2,),0)&gt;2,IFERROR(VLOOKUP($J870,Standardværdier!$A$51:$B$55,2,),0)&gt;2,IFERROR(VLOOKUP($K870,Standardværdier!$A$58:$B$62,2,),0)&gt;2,IFERROR(VLOOKUP($L870,Standardværdier!$A$10:'Standardværdier'!$B$14,2,),0)&gt;2,),TRUE,FALSE)</f>
        <v>0</v>
      </c>
      <c r="O870" s="4" t="b">
        <f>IF(OR(IFERROR(VLOOKUP($F870,Standardværdier!$A$23:$B$27,2,),0)&gt;2,IFERROR(VLOOKUP($G870,Standardværdier!$A$30:$B$34,2,),0)&gt;2,IFERROR(VLOOKUP($H870,Standardværdier!$A$37:$B$41,2,),0)&gt;2,IFERROR(VLOOKUP($I870,Standardværdier!$A$44:$B$48,2,),0)&gt;2,IFERROR(VLOOKUP($J870,Standardværdier!$A$51:$B$55,2,),0)&gt;2,IFERROR(VLOOKUP($K870,Standardværdier!$A$58:$B$62,2,),0)&gt;2)*AND(IFERROR(VLOOKUP($L870,Standardværdier!$A$10:'Standardværdier'!$B$14,2,),0)&gt;2),TRUE,FALSE)</f>
        <v>0</v>
      </c>
      <c r="P870" s="7" t="str">
        <f t="shared" si="13"/>
        <v>C</v>
      </c>
    </row>
    <row r="871" spans="14:16" x14ac:dyDescent="0.25">
      <c r="N871" s="4" t="b">
        <f>IF(OR(IFERROR(VLOOKUP($F871,Standardværdier!$A$23:$B$27,2,),0)&gt;2,IFERROR(VLOOKUP($G871,Standardværdier!$A$30:$B$34,2,),0)&gt;2,IFERROR(VLOOKUP($H871,Standardværdier!$A$37:$B$41,2,),0)&gt;2,IFERROR(VLOOKUP($I871,Standardværdier!$A$44:$B$48,2,),0)&gt;2,IFERROR(VLOOKUP($J871,Standardværdier!$A$51:$B$55,2,),0)&gt;2,IFERROR(VLOOKUP($K871,Standardværdier!$A$58:$B$62,2,),0)&gt;2,IFERROR(VLOOKUP($L871,Standardværdier!$A$10:'Standardværdier'!$B$14,2,),0)&gt;2,),TRUE,FALSE)</f>
        <v>0</v>
      </c>
      <c r="O871" s="4" t="b">
        <f>IF(OR(IFERROR(VLOOKUP($F871,Standardværdier!$A$23:$B$27,2,),0)&gt;2,IFERROR(VLOOKUP($G871,Standardværdier!$A$30:$B$34,2,),0)&gt;2,IFERROR(VLOOKUP($H871,Standardværdier!$A$37:$B$41,2,),0)&gt;2,IFERROR(VLOOKUP($I871,Standardværdier!$A$44:$B$48,2,),0)&gt;2,IFERROR(VLOOKUP($J871,Standardværdier!$A$51:$B$55,2,),0)&gt;2,IFERROR(VLOOKUP($K871,Standardværdier!$A$58:$B$62,2,),0)&gt;2)*AND(IFERROR(VLOOKUP($L871,Standardværdier!$A$10:'Standardværdier'!$B$14,2,),0)&gt;2),TRUE,FALSE)</f>
        <v>0</v>
      </c>
      <c r="P871" s="7" t="str">
        <f t="shared" si="13"/>
        <v>C</v>
      </c>
    </row>
    <row r="872" spans="14:16" x14ac:dyDescent="0.25">
      <c r="N872" s="4" t="b">
        <f>IF(OR(IFERROR(VLOOKUP($F872,Standardværdier!$A$23:$B$27,2,),0)&gt;2,IFERROR(VLOOKUP($G872,Standardværdier!$A$30:$B$34,2,),0)&gt;2,IFERROR(VLOOKUP($H872,Standardværdier!$A$37:$B$41,2,),0)&gt;2,IFERROR(VLOOKUP($I872,Standardværdier!$A$44:$B$48,2,),0)&gt;2,IFERROR(VLOOKUP($J872,Standardværdier!$A$51:$B$55,2,),0)&gt;2,IFERROR(VLOOKUP($K872,Standardværdier!$A$58:$B$62,2,),0)&gt;2,IFERROR(VLOOKUP($L872,Standardværdier!$A$10:'Standardværdier'!$B$14,2,),0)&gt;2,),TRUE,FALSE)</f>
        <v>0</v>
      </c>
      <c r="O872" s="4" t="b">
        <f>IF(OR(IFERROR(VLOOKUP($F872,Standardværdier!$A$23:$B$27,2,),0)&gt;2,IFERROR(VLOOKUP($G872,Standardværdier!$A$30:$B$34,2,),0)&gt;2,IFERROR(VLOOKUP($H872,Standardværdier!$A$37:$B$41,2,),0)&gt;2,IFERROR(VLOOKUP($I872,Standardværdier!$A$44:$B$48,2,),0)&gt;2,IFERROR(VLOOKUP($J872,Standardværdier!$A$51:$B$55,2,),0)&gt;2,IFERROR(VLOOKUP($K872,Standardværdier!$A$58:$B$62,2,),0)&gt;2)*AND(IFERROR(VLOOKUP($L872,Standardværdier!$A$10:'Standardværdier'!$B$14,2,),0)&gt;2),TRUE,FALSE)</f>
        <v>0</v>
      </c>
      <c r="P872" s="7" t="str">
        <f t="shared" si="13"/>
        <v>C</v>
      </c>
    </row>
    <row r="873" spans="14:16" x14ac:dyDescent="0.25">
      <c r="N873" s="4" t="b">
        <f>IF(OR(IFERROR(VLOOKUP($F873,Standardværdier!$A$23:$B$27,2,),0)&gt;2,IFERROR(VLOOKUP($G873,Standardværdier!$A$30:$B$34,2,),0)&gt;2,IFERROR(VLOOKUP($H873,Standardværdier!$A$37:$B$41,2,),0)&gt;2,IFERROR(VLOOKUP($I873,Standardværdier!$A$44:$B$48,2,),0)&gt;2,IFERROR(VLOOKUP($J873,Standardværdier!$A$51:$B$55,2,),0)&gt;2,IFERROR(VLOOKUP($K873,Standardværdier!$A$58:$B$62,2,),0)&gt;2,IFERROR(VLOOKUP($L873,Standardværdier!$A$10:'Standardværdier'!$B$14,2,),0)&gt;2,),TRUE,FALSE)</f>
        <v>0</v>
      </c>
      <c r="O873" s="4" t="b">
        <f>IF(OR(IFERROR(VLOOKUP($F873,Standardværdier!$A$23:$B$27,2,),0)&gt;2,IFERROR(VLOOKUP($G873,Standardværdier!$A$30:$B$34,2,),0)&gt;2,IFERROR(VLOOKUP($H873,Standardværdier!$A$37:$B$41,2,),0)&gt;2,IFERROR(VLOOKUP($I873,Standardværdier!$A$44:$B$48,2,),0)&gt;2,IFERROR(VLOOKUP($J873,Standardværdier!$A$51:$B$55,2,),0)&gt;2,IFERROR(VLOOKUP($K873,Standardværdier!$A$58:$B$62,2,),0)&gt;2)*AND(IFERROR(VLOOKUP($L873,Standardværdier!$A$10:'Standardværdier'!$B$14,2,),0)&gt;2),TRUE,FALSE)</f>
        <v>0</v>
      </c>
      <c r="P873" s="7" t="str">
        <f t="shared" si="13"/>
        <v>C</v>
      </c>
    </row>
    <row r="874" spans="14:16" x14ac:dyDescent="0.25">
      <c r="N874" s="4" t="b">
        <f>IF(OR(IFERROR(VLOOKUP($F874,Standardværdier!$A$23:$B$27,2,),0)&gt;2,IFERROR(VLOOKUP($G874,Standardværdier!$A$30:$B$34,2,),0)&gt;2,IFERROR(VLOOKUP($H874,Standardværdier!$A$37:$B$41,2,),0)&gt;2,IFERROR(VLOOKUP($I874,Standardværdier!$A$44:$B$48,2,),0)&gt;2,IFERROR(VLOOKUP($J874,Standardværdier!$A$51:$B$55,2,),0)&gt;2,IFERROR(VLOOKUP($K874,Standardværdier!$A$58:$B$62,2,),0)&gt;2,IFERROR(VLOOKUP($L874,Standardværdier!$A$10:'Standardværdier'!$B$14,2,),0)&gt;2,),TRUE,FALSE)</f>
        <v>0</v>
      </c>
      <c r="O874" s="4" t="b">
        <f>IF(OR(IFERROR(VLOOKUP($F874,Standardværdier!$A$23:$B$27,2,),0)&gt;2,IFERROR(VLOOKUP($G874,Standardværdier!$A$30:$B$34,2,),0)&gt;2,IFERROR(VLOOKUP($H874,Standardværdier!$A$37:$B$41,2,),0)&gt;2,IFERROR(VLOOKUP($I874,Standardværdier!$A$44:$B$48,2,),0)&gt;2,IFERROR(VLOOKUP($J874,Standardværdier!$A$51:$B$55,2,),0)&gt;2,IFERROR(VLOOKUP($K874,Standardværdier!$A$58:$B$62,2,),0)&gt;2)*AND(IFERROR(VLOOKUP($L874,Standardværdier!$A$10:'Standardværdier'!$B$14,2,),0)&gt;2),TRUE,FALSE)</f>
        <v>0</v>
      </c>
      <c r="P874" s="7" t="str">
        <f t="shared" si="13"/>
        <v>C</v>
      </c>
    </row>
    <row r="875" spans="14:16" x14ac:dyDescent="0.25">
      <c r="N875" s="4" t="b">
        <f>IF(OR(IFERROR(VLOOKUP($F875,Standardværdier!$A$23:$B$27,2,),0)&gt;2,IFERROR(VLOOKUP($G875,Standardværdier!$A$30:$B$34,2,),0)&gt;2,IFERROR(VLOOKUP($H875,Standardværdier!$A$37:$B$41,2,),0)&gt;2,IFERROR(VLOOKUP($I875,Standardværdier!$A$44:$B$48,2,),0)&gt;2,IFERROR(VLOOKUP($J875,Standardværdier!$A$51:$B$55,2,),0)&gt;2,IFERROR(VLOOKUP($K875,Standardværdier!$A$58:$B$62,2,),0)&gt;2,IFERROR(VLOOKUP($L875,Standardværdier!$A$10:'Standardværdier'!$B$14,2,),0)&gt;2,),TRUE,FALSE)</f>
        <v>0</v>
      </c>
      <c r="O875" s="4" t="b">
        <f>IF(OR(IFERROR(VLOOKUP($F875,Standardværdier!$A$23:$B$27,2,),0)&gt;2,IFERROR(VLOOKUP($G875,Standardværdier!$A$30:$B$34,2,),0)&gt;2,IFERROR(VLOOKUP($H875,Standardværdier!$A$37:$B$41,2,),0)&gt;2,IFERROR(VLOOKUP($I875,Standardværdier!$A$44:$B$48,2,),0)&gt;2,IFERROR(VLOOKUP($J875,Standardværdier!$A$51:$B$55,2,),0)&gt;2,IFERROR(VLOOKUP($K875,Standardværdier!$A$58:$B$62,2,),0)&gt;2)*AND(IFERROR(VLOOKUP($L875,Standardværdier!$A$10:'Standardværdier'!$B$14,2,),0)&gt;2),TRUE,FALSE)</f>
        <v>0</v>
      </c>
      <c r="P875" s="7" t="str">
        <f t="shared" si="13"/>
        <v>C</v>
      </c>
    </row>
    <row r="876" spans="14:16" x14ac:dyDescent="0.25">
      <c r="N876" s="4" t="b">
        <f>IF(OR(IFERROR(VLOOKUP($F876,Standardværdier!$A$23:$B$27,2,),0)&gt;2,IFERROR(VLOOKUP($G876,Standardværdier!$A$30:$B$34,2,),0)&gt;2,IFERROR(VLOOKUP($H876,Standardværdier!$A$37:$B$41,2,),0)&gt;2,IFERROR(VLOOKUP($I876,Standardværdier!$A$44:$B$48,2,),0)&gt;2,IFERROR(VLOOKUP($J876,Standardværdier!$A$51:$B$55,2,),0)&gt;2,IFERROR(VLOOKUP($K876,Standardværdier!$A$58:$B$62,2,),0)&gt;2,IFERROR(VLOOKUP($L876,Standardværdier!$A$10:'Standardværdier'!$B$14,2,),0)&gt;2,),TRUE,FALSE)</f>
        <v>0</v>
      </c>
      <c r="O876" s="4" t="b">
        <f>IF(OR(IFERROR(VLOOKUP($F876,Standardværdier!$A$23:$B$27,2,),0)&gt;2,IFERROR(VLOOKUP($G876,Standardværdier!$A$30:$B$34,2,),0)&gt;2,IFERROR(VLOOKUP($H876,Standardværdier!$A$37:$B$41,2,),0)&gt;2,IFERROR(VLOOKUP($I876,Standardværdier!$A$44:$B$48,2,),0)&gt;2,IFERROR(VLOOKUP($J876,Standardværdier!$A$51:$B$55,2,),0)&gt;2,IFERROR(VLOOKUP($K876,Standardværdier!$A$58:$B$62,2,),0)&gt;2)*AND(IFERROR(VLOOKUP($L876,Standardværdier!$A$10:'Standardværdier'!$B$14,2,),0)&gt;2),TRUE,FALSE)</f>
        <v>0</v>
      </c>
      <c r="P876" s="7" t="str">
        <f t="shared" si="13"/>
        <v>C</v>
      </c>
    </row>
    <row r="877" spans="14:16" x14ac:dyDescent="0.25">
      <c r="N877" s="4" t="b">
        <f>IF(OR(IFERROR(VLOOKUP($F877,Standardværdier!$A$23:$B$27,2,),0)&gt;2,IFERROR(VLOOKUP($G877,Standardværdier!$A$30:$B$34,2,),0)&gt;2,IFERROR(VLOOKUP($H877,Standardværdier!$A$37:$B$41,2,),0)&gt;2,IFERROR(VLOOKUP($I877,Standardværdier!$A$44:$B$48,2,),0)&gt;2,IFERROR(VLOOKUP($J877,Standardværdier!$A$51:$B$55,2,),0)&gt;2,IFERROR(VLOOKUP($K877,Standardværdier!$A$58:$B$62,2,),0)&gt;2,IFERROR(VLOOKUP($L877,Standardværdier!$A$10:'Standardværdier'!$B$14,2,),0)&gt;2,),TRUE,FALSE)</f>
        <v>0</v>
      </c>
      <c r="O877" s="4" t="b">
        <f>IF(OR(IFERROR(VLOOKUP($F877,Standardværdier!$A$23:$B$27,2,),0)&gt;2,IFERROR(VLOOKUP($G877,Standardværdier!$A$30:$B$34,2,),0)&gt;2,IFERROR(VLOOKUP($H877,Standardværdier!$A$37:$B$41,2,),0)&gt;2,IFERROR(VLOOKUP($I877,Standardværdier!$A$44:$B$48,2,),0)&gt;2,IFERROR(VLOOKUP($J877,Standardværdier!$A$51:$B$55,2,),0)&gt;2,IFERROR(VLOOKUP($K877,Standardværdier!$A$58:$B$62,2,),0)&gt;2)*AND(IFERROR(VLOOKUP($L877,Standardværdier!$A$10:'Standardværdier'!$B$14,2,),0)&gt;2),TRUE,FALSE)</f>
        <v>0</v>
      </c>
      <c r="P877" s="7" t="str">
        <f t="shared" si="13"/>
        <v>C</v>
      </c>
    </row>
    <row r="878" spans="14:16" x14ac:dyDescent="0.25">
      <c r="N878" s="4" t="b">
        <f>IF(OR(IFERROR(VLOOKUP($F878,Standardværdier!$A$23:$B$27,2,),0)&gt;2,IFERROR(VLOOKUP($G878,Standardværdier!$A$30:$B$34,2,),0)&gt;2,IFERROR(VLOOKUP($H878,Standardværdier!$A$37:$B$41,2,),0)&gt;2,IFERROR(VLOOKUP($I878,Standardværdier!$A$44:$B$48,2,),0)&gt;2,IFERROR(VLOOKUP($J878,Standardværdier!$A$51:$B$55,2,),0)&gt;2,IFERROR(VLOOKUP($K878,Standardværdier!$A$58:$B$62,2,),0)&gt;2,IFERROR(VLOOKUP($L878,Standardværdier!$A$10:'Standardværdier'!$B$14,2,),0)&gt;2,),TRUE,FALSE)</f>
        <v>0</v>
      </c>
      <c r="O878" s="4" t="b">
        <f>IF(OR(IFERROR(VLOOKUP($F878,Standardværdier!$A$23:$B$27,2,),0)&gt;2,IFERROR(VLOOKUP($G878,Standardværdier!$A$30:$B$34,2,),0)&gt;2,IFERROR(VLOOKUP($H878,Standardværdier!$A$37:$B$41,2,),0)&gt;2,IFERROR(VLOOKUP($I878,Standardværdier!$A$44:$B$48,2,),0)&gt;2,IFERROR(VLOOKUP($J878,Standardværdier!$A$51:$B$55,2,),0)&gt;2,IFERROR(VLOOKUP($K878,Standardværdier!$A$58:$B$62,2,),0)&gt;2)*AND(IFERROR(VLOOKUP($L878,Standardværdier!$A$10:'Standardværdier'!$B$14,2,),0)&gt;2),TRUE,FALSE)</f>
        <v>0</v>
      </c>
      <c r="P878" s="7" t="str">
        <f t="shared" si="13"/>
        <v>C</v>
      </c>
    </row>
    <row r="879" spans="14:16" x14ac:dyDescent="0.25">
      <c r="N879" s="4" t="b">
        <f>IF(OR(IFERROR(VLOOKUP($F879,Standardværdier!$A$23:$B$27,2,),0)&gt;2,IFERROR(VLOOKUP($G879,Standardværdier!$A$30:$B$34,2,),0)&gt;2,IFERROR(VLOOKUP($H879,Standardværdier!$A$37:$B$41,2,),0)&gt;2,IFERROR(VLOOKUP($I879,Standardværdier!$A$44:$B$48,2,),0)&gt;2,IFERROR(VLOOKUP($J879,Standardværdier!$A$51:$B$55,2,),0)&gt;2,IFERROR(VLOOKUP($K879,Standardværdier!$A$58:$B$62,2,),0)&gt;2,IFERROR(VLOOKUP($L879,Standardværdier!$A$10:'Standardværdier'!$B$14,2,),0)&gt;2,),TRUE,FALSE)</f>
        <v>0</v>
      </c>
      <c r="O879" s="4" t="b">
        <f>IF(OR(IFERROR(VLOOKUP($F879,Standardværdier!$A$23:$B$27,2,),0)&gt;2,IFERROR(VLOOKUP($G879,Standardværdier!$A$30:$B$34,2,),0)&gt;2,IFERROR(VLOOKUP($H879,Standardværdier!$A$37:$B$41,2,),0)&gt;2,IFERROR(VLOOKUP($I879,Standardværdier!$A$44:$B$48,2,),0)&gt;2,IFERROR(VLOOKUP($J879,Standardværdier!$A$51:$B$55,2,),0)&gt;2,IFERROR(VLOOKUP($K879,Standardværdier!$A$58:$B$62,2,),0)&gt;2)*AND(IFERROR(VLOOKUP($L879,Standardværdier!$A$10:'Standardværdier'!$B$14,2,),0)&gt;2),TRUE,FALSE)</f>
        <v>0</v>
      </c>
      <c r="P879" s="7" t="str">
        <f t="shared" si="13"/>
        <v>C</v>
      </c>
    </row>
    <row r="880" spans="14:16" x14ac:dyDescent="0.25">
      <c r="N880" s="4" t="b">
        <f>IF(OR(IFERROR(VLOOKUP($F880,Standardværdier!$A$23:$B$27,2,),0)&gt;2,IFERROR(VLOOKUP($G880,Standardværdier!$A$30:$B$34,2,),0)&gt;2,IFERROR(VLOOKUP($H880,Standardværdier!$A$37:$B$41,2,),0)&gt;2,IFERROR(VLOOKUP($I880,Standardværdier!$A$44:$B$48,2,),0)&gt;2,IFERROR(VLOOKUP($J880,Standardværdier!$A$51:$B$55,2,),0)&gt;2,IFERROR(VLOOKUP($K880,Standardværdier!$A$58:$B$62,2,),0)&gt;2,IFERROR(VLOOKUP($L880,Standardværdier!$A$10:'Standardværdier'!$B$14,2,),0)&gt;2,),TRUE,FALSE)</f>
        <v>0</v>
      </c>
      <c r="O880" s="4" t="b">
        <f>IF(OR(IFERROR(VLOOKUP($F880,Standardværdier!$A$23:$B$27,2,),0)&gt;2,IFERROR(VLOOKUP($G880,Standardværdier!$A$30:$B$34,2,),0)&gt;2,IFERROR(VLOOKUP($H880,Standardværdier!$A$37:$B$41,2,),0)&gt;2,IFERROR(VLOOKUP($I880,Standardværdier!$A$44:$B$48,2,),0)&gt;2,IFERROR(VLOOKUP($J880,Standardværdier!$A$51:$B$55,2,),0)&gt;2,IFERROR(VLOOKUP($K880,Standardværdier!$A$58:$B$62,2,),0)&gt;2)*AND(IFERROR(VLOOKUP($L880,Standardværdier!$A$10:'Standardværdier'!$B$14,2,),0)&gt;2),TRUE,FALSE)</f>
        <v>0</v>
      </c>
      <c r="P880" s="7" t="str">
        <f t="shared" si="13"/>
        <v>C</v>
      </c>
    </row>
    <row r="881" spans="14:16" x14ac:dyDescent="0.25">
      <c r="N881" s="4" t="b">
        <f>IF(OR(IFERROR(VLOOKUP($F881,Standardværdier!$A$23:$B$27,2,),0)&gt;2,IFERROR(VLOOKUP($G881,Standardværdier!$A$30:$B$34,2,),0)&gt;2,IFERROR(VLOOKUP($H881,Standardværdier!$A$37:$B$41,2,),0)&gt;2,IFERROR(VLOOKUP($I881,Standardværdier!$A$44:$B$48,2,),0)&gt;2,IFERROR(VLOOKUP($J881,Standardværdier!$A$51:$B$55,2,),0)&gt;2,IFERROR(VLOOKUP($K881,Standardværdier!$A$58:$B$62,2,),0)&gt;2,IFERROR(VLOOKUP($L881,Standardværdier!$A$10:'Standardværdier'!$B$14,2,),0)&gt;2,),TRUE,FALSE)</f>
        <v>0</v>
      </c>
      <c r="O881" s="4" t="b">
        <f>IF(OR(IFERROR(VLOOKUP($F881,Standardværdier!$A$23:$B$27,2,),0)&gt;2,IFERROR(VLOOKUP($G881,Standardværdier!$A$30:$B$34,2,),0)&gt;2,IFERROR(VLOOKUP($H881,Standardværdier!$A$37:$B$41,2,),0)&gt;2,IFERROR(VLOOKUP($I881,Standardværdier!$A$44:$B$48,2,),0)&gt;2,IFERROR(VLOOKUP($J881,Standardværdier!$A$51:$B$55,2,),0)&gt;2,IFERROR(VLOOKUP($K881,Standardværdier!$A$58:$B$62,2,),0)&gt;2)*AND(IFERROR(VLOOKUP($L881,Standardværdier!$A$10:'Standardværdier'!$B$14,2,),0)&gt;2),TRUE,FALSE)</f>
        <v>0</v>
      </c>
      <c r="P881" s="7" t="str">
        <f t="shared" si="13"/>
        <v>C</v>
      </c>
    </row>
    <row r="882" spans="14:16" x14ac:dyDescent="0.25">
      <c r="N882" s="4" t="b">
        <f>IF(OR(IFERROR(VLOOKUP($F882,Standardværdier!$A$23:$B$27,2,),0)&gt;2,IFERROR(VLOOKUP($G882,Standardværdier!$A$30:$B$34,2,),0)&gt;2,IFERROR(VLOOKUP($H882,Standardværdier!$A$37:$B$41,2,),0)&gt;2,IFERROR(VLOOKUP($I882,Standardværdier!$A$44:$B$48,2,),0)&gt;2,IFERROR(VLOOKUP($J882,Standardværdier!$A$51:$B$55,2,),0)&gt;2,IFERROR(VLOOKUP($K882,Standardværdier!$A$58:$B$62,2,),0)&gt;2,IFERROR(VLOOKUP($L882,Standardværdier!$A$10:'Standardværdier'!$B$14,2,),0)&gt;2,),TRUE,FALSE)</f>
        <v>0</v>
      </c>
      <c r="O882" s="4" t="b">
        <f>IF(OR(IFERROR(VLOOKUP($F882,Standardværdier!$A$23:$B$27,2,),0)&gt;2,IFERROR(VLOOKUP($G882,Standardværdier!$A$30:$B$34,2,),0)&gt;2,IFERROR(VLOOKUP($H882,Standardværdier!$A$37:$B$41,2,),0)&gt;2,IFERROR(VLOOKUP($I882,Standardværdier!$A$44:$B$48,2,),0)&gt;2,IFERROR(VLOOKUP($J882,Standardværdier!$A$51:$B$55,2,),0)&gt;2,IFERROR(VLOOKUP($K882,Standardværdier!$A$58:$B$62,2,),0)&gt;2)*AND(IFERROR(VLOOKUP($L882,Standardværdier!$A$10:'Standardværdier'!$B$14,2,),0)&gt;2),TRUE,FALSE)</f>
        <v>0</v>
      </c>
      <c r="P882" s="7" t="str">
        <f t="shared" si="13"/>
        <v>C</v>
      </c>
    </row>
    <row r="883" spans="14:16" x14ac:dyDescent="0.25">
      <c r="N883" s="4" t="b">
        <f>IF(OR(IFERROR(VLOOKUP($F883,Standardværdier!$A$23:$B$27,2,),0)&gt;2,IFERROR(VLOOKUP($G883,Standardværdier!$A$30:$B$34,2,),0)&gt;2,IFERROR(VLOOKUP($H883,Standardværdier!$A$37:$B$41,2,),0)&gt;2,IFERROR(VLOOKUP($I883,Standardværdier!$A$44:$B$48,2,),0)&gt;2,IFERROR(VLOOKUP($J883,Standardværdier!$A$51:$B$55,2,),0)&gt;2,IFERROR(VLOOKUP($K883,Standardværdier!$A$58:$B$62,2,),0)&gt;2,IFERROR(VLOOKUP($L883,Standardværdier!$A$10:'Standardværdier'!$B$14,2,),0)&gt;2,),TRUE,FALSE)</f>
        <v>0</v>
      </c>
      <c r="O883" s="4" t="b">
        <f>IF(OR(IFERROR(VLOOKUP($F883,Standardværdier!$A$23:$B$27,2,),0)&gt;2,IFERROR(VLOOKUP($G883,Standardværdier!$A$30:$B$34,2,),0)&gt;2,IFERROR(VLOOKUP($H883,Standardværdier!$A$37:$B$41,2,),0)&gt;2,IFERROR(VLOOKUP($I883,Standardværdier!$A$44:$B$48,2,),0)&gt;2,IFERROR(VLOOKUP($J883,Standardværdier!$A$51:$B$55,2,),0)&gt;2,IFERROR(VLOOKUP($K883,Standardværdier!$A$58:$B$62,2,),0)&gt;2)*AND(IFERROR(VLOOKUP($L883,Standardværdier!$A$10:'Standardværdier'!$B$14,2,),0)&gt;2),TRUE,FALSE)</f>
        <v>0</v>
      </c>
      <c r="P883" s="7" t="str">
        <f t="shared" si="13"/>
        <v>C</v>
      </c>
    </row>
    <row r="884" spans="14:16" x14ac:dyDescent="0.25">
      <c r="N884" s="4" t="b">
        <f>IF(OR(IFERROR(VLOOKUP($F884,Standardværdier!$A$23:$B$27,2,),0)&gt;2,IFERROR(VLOOKUP($G884,Standardværdier!$A$30:$B$34,2,),0)&gt;2,IFERROR(VLOOKUP($H884,Standardværdier!$A$37:$B$41,2,),0)&gt;2,IFERROR(VLOOKUP($I884,Standardværdier!$A$44:$B$48,2,),0)&gt;2,IFERROR(VLOOKUP($J884,Standardværdier!$A$51:$B$55,2,),0)&gt;2,IFERROR(VLOOKUP($K884,Standardværdier!$A$58:$B$62,2,),0)&gt;2,IFERROR(VLOOKUP($L884,Standardværdier!$A$10:'Standardværdier'!$B$14,2,),0)&gt;2,),TRUE,FALSE)</f>
        <v>0</v>
      </c>
      <c r="O884" s="4" t="b">
        <f>IF(OR(IFERROR(VLOOKUP($F884,Standardværdier!$A$23:$B$27,2,),0)&gt;2,IFERROR(VLOOKUP($G884,Standardværdier!$A$30:$B$34,2,),0)&gt;2,IFERROR(VLOOKUP($H884,Standardværdier!$A$37:$B$41,2,),0)&gt;2,IFERROR(VLOOKUP($I884,Standardværdier!$A$44:$B$48,2,),0)&gt;2,IFERROR(VLOOKUP($J884,Standardværdier!$A$51:$B$55,2,),0)&gt;2,IFERROR(VLOOKUP($K884,Standardværdier!$A$58:$B$62,2,),0)&gt;2)*AND(IFERROR(VLOOKUP($L884,Standardværdier!$A$10:'Standardværdier'!$B$14,2,),0)&gt;2),TRUE,FALSE)</f>
        <v>0</v>
      </c>
      <c r="P884" s="7" t="str">
        <f t="shared" si="13"/>
        <v>C</v>
      </c>
    </row>
    <row r="885" spans="14:16" x14ac:dyDescent="0.25">
      <c r="N885" s="4" t="b">
        <f>IF(OR(IFERROR(VLOOKUP($F885,Standardværdier!$A$23:$B$27,2,),0)&gt;2,IFERROR(VLOOKUP($G885,Standardværdier!$A$30:$B$34,2,),0)&gt;2,IFERROR(VLOOKUP($H885,Standardværdier!$A$37:$B$41,2,),0)&gt;2,IFERROR(VLOOKUP($I885,Standardværdier!$A$44:$B$48,2,),0)&gt;2,IFERROR(VLOOKUP($J885,Standardværdier!$A$51:$B$55,2,),0)&gt;2,IFERROR(VLOOKUP($K885,Standardværdier!$A$58:$B$62,2,),0)&gt;2,IFERROR(VLOOKUP($L885,Standardværdier!$A$10:'Standardværdier'!$B$14,2,),0)&gt;2,),TRUE,FALSE)</f>
        <v>0</v>
      </c>
      <c r="O885" s="4" t="b">
        <f>IF(OR(IFERROR(VLOOKUP($F885,Standardværdier!$A$23:$B$27,2,),0)&gt;2,IFERROR(VLOOKUP($G885,Standardværdier!$A$30:$B$34,2,),0)&gt;2,IFERROR(VLOOKUP($H885,Standardværdier!$A$37:$B$41,2,),0)&gt;2,IFERROR(VLOOKUP($I885,Standardværdier!$A$44:$B$48,2,),0)&gt;2,IFERROR(VLOOKUP($J885,Standardværdier!$A$51:$B$55,2,),0)&gt;2,IFERROR(VLOOKUP($K885,Standardværdier!$A$58:$B$62,2,),0)&gt;2)*AND(IFERROR(VLOOKUP($L885,Standardværdier!$A$10:'Standardværdier'!$B$14,2,),0)&gt;2),TRUE,FALSE)</f>
        <v>0</v>
      </c>
      <c r="P885" s="7" t="str">
        <f t="shared" si="13"/>
        <v>C</v>
      </c>
    </row>
    <row r="886" spans="14:16" x14ac:dyDescent="0.25">
      <c r="N886" s="4" t="b">
        <f>IF(OR(IFERROR(VLOOKUP($F886,Standardværdier!$A$23:$B$27,2,),0)&gt;2,IFERROR(VLOOKUP($G886,Standardværdier!$A$30:$B$34,2,),0)&gt;2,IFERROR(VLOOKUP($H886,Standardværdier!$A$37:$B$41,2,),0)&gt;2,IFERROR(VLOOKUP($I886,Standardværdier!$A$44:$B$48,2,),0)&gt;2,IFERROR(VLOOKUP($J886,Standardværdier!$A$51:$B$55,2,),0)&gt;2,IFERROR(VLOOKUP($K886,Standardværdier!$A$58:$B$62,2,),0)&gt;2,IFERROR(VLOOKUP($L886,Standardværdier!$A$10:'Standardværdier'!$B$14,2,),0)&gt;2,),TRUE,FALSE)</f>
        <v>0</v>
      </c>
      <c r="O886" s="4" t="b">
        <f>IF(OR(IFERROR(VLOOKUP($F886,Standardværdier!$A$23:$B$27,2,),0)&gt;2,IFERROR(VLOOKUP($G886,Standardværdier!$A$30:$B$34,2,),0)&gt;2,IFERROR(VLOOKUP($H886,Standardværdier!$A$37:$B$41,2,),0)&gt;2,IFERROR(VLOOKUP($I886,Standardværdier!$A$44:$B$48,2,),0)&gt;2,IFERROR(VLOOKUP($J886,Standardværdier!$A$51:$B$55,2,),0)&gt;2,IFERROR(VLOOKUP($K886,Standardværdier!$A$58:$B$62,2,),0)&gt;2)*AND(IFERROR(VLOOKUP($L886,Standardværdier!$A$10:'Standardværdier'!$B$14,2,),0)&gt;2),TRUE,FALSE)</f>
        <v>0</v>
      </c>
      <c r="P886" s="7" t="str">
        <f t="shared" si="13"/>
        <v>C</v>
      </c>
    </row>
    <row r="887" spans="14:16" x14ac:dyDescent="0.25">
      <c r="N887" s="4" t="b">
        <f>IF(OR(IFERROR(VLOOKUP($F887,Standardværdier!$A$23:$B$27,2,),0)&gt;2,IFERROR(VLOOKUP($G887,Standardværdier!$A$30:$B$34,2,),0)&gt;2,IFERROR(VLOOKUP($H887,Standardværdier!$A$37:$B$41,2,),0)&gt;2,IFERROR(VLOOKUP($I887,Standardværdier!$A$44:$B$48,2,),0)&gt;2,IFERROR(VLOOKUP($J887,Standardværdier!$A$51:$B$55,2,),0)&gt;2,IFERROR(VLOOKUP($K887,Standardværdier!$A$58:$B$62,2,),0)&gt;2,IFERROR(VLOOKUP($L887,Standardværdier!$A$10:'Standardværdier'!$B$14,2,),0)&gt;2,),TRUE,FALSE)</f>
        <v>0</v>
      </c>
      <c r="O887" s="4" t="b">
        <f>IF(OR(IFERROR(VLOOKUP($F887,Standardværdier!$A$23:$B$27,2,),0)&gt;2,IFERROR(VLOOKUP($G887,Standardværdier!$A$30:$B$34,2,),0)&gt;2,IFERROR(VLOOKUP($H887,Standardværdier!$A$37:$B$41,2,),0)&gt;2,IFERROR(VLOOKUP($I887,Standardværdier!$A$44:$B$48,2,),0)&gt;2,IFERROR(VLOOKUP($J887,Standardværdier!$A$51:$B$55,2,),0)&gt;2,IFERROR(VLOOKUP($K887,Standardværdier!$A$58:$B$62,2,),0)&gt;2)*AND(IFERROR(VLOOKUP($L887,Standardværdier!$A$10:'Standardværdier'!$B$14,2,),0)&gt;2),TRUE,FALSE)</f>
        <v>0</v>
      </c>
      <c r="P887" s="7" t="str">
        <f t="shared" si="13"/>
        <v>C</v>
      </c>
    </row>
    <row r="888" spans="14:16" x14ac:dyDescent="0.25">
      <c r="N888" s="4" t="b">
        <f>IF(OR(IFERROR(VLOOKUP($F888,Standardværdier!$A$23:$B$27,2,),0)&gt;2,IFERROR(VLOOKUP($G888,Standardværdier!$A$30:$B$34,2,),0)&gt;2,IFERROR(VLOOKUP($H888,Standardværdier!$A$37:$B$41,2,),0)&gt;2,IFERROR(VLOOKUP($I888,Standardværdier!$A$44:$B$48,2,),0)&gt;2,IFERROR(VLOOKUP($J888,Standardværdier!$A$51:$B$55,2,),0)&gt;2,IFERROR(VLOOKUP($K888,Standardværdier!$A$58:$B$62,2,),0)&gt;2,IFERROR(VLOOKUP($L888,Standardværdier!$A$10:'Standardværdier'!$B$14,2,),0)&gt;2,),TRUE,FALSE)</f>
        <v>0</v>
      </c>
      <c r="O888" s="4" t="b">
        <f>IF(OR(IFERROR(VLOOKUP($F888,Standardværdier!$A$23:$B$27,2,),0)&gt;2,IFERROR(VLOOKUP($G888,Standardværdier!$A$30:$B$34,2,),0)&gt;2,IFERROR(VLOOKUP($H888,Standardværdier!$A$37:$B$41,2,),0)&gt;2,IFERROR(VLOOKUP($I888,Standardværdier!$A$44:$B$48,2,),0)&gt;2,IFERROR(VLOOKUP($J888,Standardværdier!$A$51:$B$55,2,),0)&gt;2,IFERROR(VLOOKUP($K888,Standardværdier!$A$58:$B$62,2,),0)&gt;2)*AND(IFERROR(VLOOKUP($L888,Standardværdier!$A$10:'Standardværdier'!$B$14,2,),0)&gt;2),TRUE,FALSE)</f>
        <v>0</v>
      </c>
      <c r="P888" s="7" t="str">
        <f t="shared" si="13"/>
        <v>C</v>
      </c>
    </row>
    <row r="889" spans="14:16" x14ac:dyDescent="0.25">
      <c r="N889" s="4" t="b">
        <f>IF(OR(IFERROR(VLOOKUP($F889,Standardværdier!$A$23:$B$27,2,),0)&gt;2,IFERROR(VLOOKUP($G889,Standardværdier!$A$30:$B$34,2,),0)&gt;2,IFERROR(VLOOKUP($H889,Standardværdier!$A$37:$B$41,2,),0)&gt;2,IFERROR(VLOOKUP($I889,Standardværdier!$A$44:$B$48,2,),0)&gt;2,IFERROR(VLOOKUP($J889,Standardværdier!$A$51:$B$55,2,),0)&gt;2,IFERROR(VLOOKUP($K889,Standardværdier!$A$58:$B$62,2,),0)&gt;2,IFERROR(VLOOKUP($L889,Standardværdier!$A$10:'Standardværdier'!$B$14,2,),0)&gt;2,),TRUE,FALSE)</f>
        <v>0</v>
      </c>
      <c r="O889" s="4" t="b">
        <f>IF(OR(IFERROR(VLOOKUP($F889,Standardværdier!$A$23:$B$27,2,),0)&gt;2,IFERROR(VLOOKUP($G889,Standardværdier!$A$30:$B$34,2,),0)&gt;2,IFERROR(VLOOKUP($H889,Standardværdier!$A$37:$B$41,2,),0)&gt;2,IFERROR(VLOOKUP($I889,Standardværdier!$A$44:$B$48,2,),0)&gt;2,IFERROR(VLOOKUP($J889,Standardværdier!$A$51:$B$55,2,),0)&gt;2,IFERROR(VLOOKUP($K889,Standardværdier!$A$58:$B$62,2,),0)&gt;2)*AND(IFERROR(VLOOKUP($L889,Standardværdier!$A$10:'Standardværdier'!$B$14,2,),0)&gt;2),TRUE,FALSE)</f>
        <v>0</v>
      </c>
      <c r="P889" s="7" t="str">
        <f t="shared" si="13"/>
        <v>C</v>
      </c>
    </row>
    <row r="890" spans="14:16" x14ac:dyDescent="0.25">
      <c r="N890" s="4" t="b">
        <f>IF(OR(IFERROR(VLOOKUP($F890,Standardværdier!$A$23:$B$27,2,),0)&gt;2,IFERROR(VLOOKUP($G890,Standardværdier!$A$30:$B$34,2,),0)&gt;2,IFERROR(VLOOKUP($H890,Standardværdier!$A$37:$B$41,2,),0)&gt;2,IFERROR(VLOOKUP($I890,Standardværdier!$A$44:$B$48,2,),0)&gt;2,IFERROR(VLOOKUP($J890,Standardværdier!$A$51:$B$55,2,),0)&gt;2,IFERROR(VLOOKUP($K890,Standardværdier!$A$58:$B$62,2,),0)&gt;2,IFERROR(VLOOKUP($L890,Standardværdier!$A$10:'Standardværdier'!$B$14,2,),0)&gt;2,),TRUE,FALSE)</f>
        <v>0</v>
      </c>
      <c r="O890" s="4" t="b">
        <f>IF(OR(IFERROR(VLOOKUP($F890,Standardværdier!$A$23:$B$27,2,),0)&gt;2,IFERROR(VLOOKUP($G890,Standardværdier!$A$30:$B$34,2,),0)&gt;2,IFERROR(VLOOKUP($H890,Standardværdier!$A$37:$B$41,2,),0)&gt;2,IFERROR(VLOOKUP($I890,Standardværdier!$A$44:$B$48,2,),0)&gt;2,IFERROR(VLOOKUP($J890,Standardværdier!$A$51:$B$55,2,),0)&gt;2,IFERROR(VLOOKUP($K890,Standardværdier!$A$58:$B$62,2,),0)&gt;2)*AND(IFERROR(VLOOKUP($L890,Standardværdier!$A$10:'Standardværdier'!$B$14,2,),0)&gt;2),TRUE,FALSE)</f>
        <v>0</v>
      </c>
      <c r="P890" s="7" t="str">
        <f t="shared" si="13"/>
        <v>C</v>
      </c>
    </row>
    <row r="891" spans="14:16" x14ac:dyDescent="0.25">
      <c r="N891" s="4" t="b">
        <f>IF(OR(IFERROR(VLOOKUP($F891,Standardværdier!$A$23:$B$27,2,),0)&gt;2,IFERROR(VLOOKUP($G891,Standardværdier!$A$30:$B$34,2,),0)&gt;2,IFERROR(VLOOKUP($H891,Standardværdier!$A$37:$B$41,2,),0)&gt;2,IFERROR(VLOOKUP($I891,Standardværdier!$A$44:$B$48,2,),0)&gt;2,IFERROR(VLOOKUP($J891,Standardværdier!$A$51:$B$55,2,),0)&gt;2,IFERROR(VLOOKUP($K891,Standardværdier!$A$58:$B$62,2,),0)&gt;2,IFERROR(VLOOKUP($L891,Standardværdier!$A$10:'Standardværdier'!$B$14,2,),0)&gt;2,),TRUE,FALSE)</f>
        <v>0</v>
      </c>
      <c r="O891" s="4" t="b">
        <f>IF(OR(IFERROR(VLOOKUP($F891,Standardværdier!$A$23:$B$27,2,),0)&gt;2,IFERROR(VLOOKUP($G891,Standardværdier!$A$30:$B$34,2,),0)&gt;2,IFERROR(VLOOKUP($H891,Standardværdier!$A$37:$B$41,2,),0)&gt;2,IFERROR(VLOOKUP($I891,Standardværdier!$A$44:$B$48,2,),0)&gt;2,IFERROR(VLOOKUP($J891,Standardværdier!$A$51:$B$55,2,),0)&gt;2,IFERROR(VLOOKUP($K891,Standardværdier!$A$58:$B$62,2,),0)&gt;2)*AND(IFERROR(VLOOKUP($L891,Standardværdier!$A$10:'Standardværdier'!$B$14,2,),0)&gt;2),TRUE,FALSE)</f>
        <v>0</v>
      </c>
      <c r="P891" s="7" t="str">
        <f t="shared" si="13"/>
        <v>C</v>
      </c>
    </row>
    <row r="892" spans="14:16" x14ac:dyDescent="0.25">
      <c r="N892" s="4" t="b">
        <f>IF(OR(IFERROR(VLOOKUP($F892,Standardværdier!$A$23:$B$27,2,),0)&gt;2,IFERROR(VLOOKUP($G892,Standardværdier!$A$30:$B$34,2,),0)&gt;2,IFERROR(VLOOKUP($H892,Standardværdier!$A$37:$B$41,2,),0)&gt;2,IFERROR(VLOOKUP($I892,Standardværdier!$A$44:$B$48,2,),0)&gt;2,IFERROR(VLOOKUP($J892,Standardværdier!$A$51:$B$55,2,),0)&gt;2,IFERROR(VLOOKUP($K892,Standardværdier!$A$58:$B$62,2,),0)&gt;2,IFERROR(VLOOKUP($L892,Standardværdier!$A$10:'Standardværdier'!$B$14,2,),0)&gt;2,),TRUE,FALSE)</f>
        <v>0</v>
      </c>
      <c r="O892" s="4" t="b">
        <f>IF(OR(IFERROR(VLOOKUP($F892,Standardværdier!$A$23:$B$27,2,),0)&gt;2,IFERROR(VLOOKUP($G892,Standardværdier!$A$30:$B$34,2,),0)&gt;2,IFERROR(VLOOKUP($H892,Standardværdier!$A$37:$B$41,2,),0)&gt;2,IFERROR(VLOOKUP($I892,Standardværdier!$A$44:$B$48,2,),0)&gt;2,IFERROR(VLOOKUP($J892,Standardværdier!$A$51:$B$55,2,),0)&gt;2,IFERROR(VLOOKUP($K892,Standardværdier!$A$58:$B$62,2,),0)&gt;2)*AND(IFERROR(VLOOKUP($L892,Standardværdier!$A$10:'Standardværdier'!$B$14,2,),0)&gt;2),TRUE,FALSE)</f>
        <v>0</v>
      </c>
      <c r="P892" s="7" t="str">
        <f t="shared" si="13"/>
        <v>C</v>
      </c>
    </row>
    <row r="893" spans="14:16" x14ac:dyDescent="0.25">
      <c r="N893" s="4" t="b">
        <f>IF(OR(IFERROR(VLOOKUP($F893,Standardværdier!$A$23:$B$27,2,),0)&gt;2,IFERROR(VLOOKUP($G893,Standardværdier!$A$30:$B$34,2,),0)&gt;2,IFERROR(VLOOKUP($H893,Standardværdier!$A$37:$B$41,2,),0)&gt;2,IFERROR(VLOOKUP($I893,Standardværdier!$A$44:$B$48,2,),0)&gt;2,IFERROR(VLOOKUP($J893,Standardværdier!$A$51:$B$55,2,),0)&gt;2,IFERROR(VLOOKUP($K893,Standardværdier!$A$58:$B$62,2,),0)&gt;2,IFERROR(VLOOKUP($L893,Standardværdier!$A$10:'Standardværdier'!$B$14,2,),0)&gt;2,),TRUE,FALSE)</f>
        <v>0</v>
      </c>
      <c r="O893" s="4" t="b">
        <f>IF(OR(IFERROR(VLOOKUP($F893,Standardværdier!$A$23:$B$27,2,),0)&gt;2,IFERROR(VLOOKUP($G893,Standardværdier!$A$30:$B$34,2,),0)&gt;2,IFERROR(VLOOKUP($H893,Standardværdier!$A$37:$B$41,2,),0)&gt;2,IFERROR(VLOOKUP($I893,Standardværdier!$A$44:$B$48,2,),0)&gt;2,IFERROR(VLOOKUP($J893,Standardværdier!$A$51:$B$55,2,),0)&gt;2,IFERROR(VLOOKUP($K893,Standardværdier!$A$58:$B$62,2,),0)&gt;2)*AND(IFERROR(VLOOKUP($L893,Standardværdier!$A$10:'Standardværdier'!$B$14,2,),0)&gt;2),TRUE,FALSE)</f>
        <v>0</v>
      </c>
      <c r="P893" s="7" t="str">
        <f t="shared" si="13"/>
        <v>C</v>
      </c>
    </row>
    <row r="894" spans="14:16" x14ac:dyDescent="0.25">
      <c r="N894" s="4" t="b">
        <f>IF(OR(IFERROR(VLOOKUP($F894,Standardværdier!$A$23:$B$27,2,),0)&gt;2,IFERROR(VLOOKUP($G894,Standardværdier!$A$30:$B$34,2,),0)&gt;2,IFERROR(VLOOKUP($H894,Standardværdier!$A$37:$B$41,2,),0)&gt;2,IFERROR(VLOOKUP($I894,Standardværdier!$A$44:$B$48,2,),0)&gt;2,IFERROR(VLOOKUP($J894,Standardværdier!$A$51:$B$55,2,),0)&gt;2,IFERROR(VLOOKUP($K894,Standardværdier!$A$58:$B$62,2,),0)&gt;2,IFERROR(VLOOKUP($L894,Standardværdier!$A$10:'Standardværdier'!$B$14,2,),0)&gt;2,),TRUE,FALSE)</f>
        <v>0</v>
      </c>
      <c r="O894" s="4" t="b">
        <f>IF(OR(IFERROR(VLOOKUP($F894,Standardværdier!$A$23:$B$27,2,),0)&gt;2,IFERROR(VLOOKUP($G894,Standardværdier!$A$30:$B$34,2,),0)&gt;2,IFERROR(VLOOKUP($H894,Standardværdier!$A$37:$B$41,2,),0)&gt;2,IFERROR(VLOOKUP($I894,Standardværdier!$A$44:$B$48,2,),0)&gt;2,IFERROR(VLOOKUP($J894,Standardværdier!$A$51:$B$55,2,),0)&gt;2,IFERROR(VLOOKUP($K894,Standardværdier!$A$58:$B$62,2,),0)&gt;2)*AND(IFERROR(VLOOKUP($L894,Standardværdier!$A$10:'Standardværdier'!$B$14,2,),0)&gt;2),TRUE,FALSE)</f>
        <v>0</v>
      </c>
      <c r="P894" s="7" t="str">
        <f t="shared" si="13"/>
        <v>C</v>
      </c>
    </row>
    <row r="895" spans="14:16" x14ac:dyDescent="0.25">
      <c r="N895" s="4" t="b">
        <f>IF(OR(IFERROR(VLOOKUP($F895,Standardværdier!$A$23:$B$27,2,),0)&gt;2,IFERROR(VLOOKUP($G895,Standardværdier!$A$30:$B$34,2,),0)&gt;2,IFERROR(VLOOKUP($H895,Standardværdier!$A$37:$B$41,2,),0)&gt;2,IFERROR(VLOOKUP($I895,Standardværdier!$A$44:$B$48,2,),0)&gt;2,IFERROR(VLOOKUP($J895,Standardværdier!$A$51:$B$55,2,),0)&gt;2,IFERROR(VLOOKUP($K895,Standardværdier!$A$58:$B$62,2,),0)&gt;2,IFERROR(VLOOKUP($L895,Standardværdier!$A$10:'Standardværdier'!$B$14,2,),0)&gt;2,),TRUE,FALSE)</f>
        <v>0</v>
      </c>
      <c r="O895" s="4" t="b">
        <f>IF(OR(IFERROR(VLOOKUP($F895,Standardværdier!$A$23:$B$27,2,),0)&gt;2,IFERROR(VLOOKUP($G895,Standardværdier!$A$30:$B$34,2,),0)&gt;2,IFERROR(VLOOKUP($H895,Standardværdier!$A$37:$B$41,2,),0)&gt;2,IFERROR(VLOOKUP($I895,Standardværdier!$A$44:$B$48,2,),0)&gt;2,IFERROR(VLOOKUP($J895,Standardværdier!$A$51:$B$55,2,),0)&gt;2,IFERROR(VLOOKUP($K895,Standardværdier!$A$58:$B$62,2,),0)&gt;2)*AND(IFERROR(VLOOKUP($L895,Standardværdier!$A$10:'Standardværdier'!$B$14,2,),0)&gt;2),TRUE,FALSE)</f>
        <v>0</v>
      </c>
      <c r="P895" s="7" t="str">
        <f t="shared" si="13"/>
        <v>C</v>
      </c>
    </row>
    <row r="896" spans="14:16" x14ac:dyDescent="0.25">
      <c r="N896" s="4" t="b">
        <f>IF(OR(IFERROR(VLOOKUP($F896,Standardværdier!$A$23:$B$27,2,),0)&gt;2,IFERROR(VLOOKUP($G896,Standardværdier!$A$30:$B$34,2,),0)&gt;2,IFERROR(VLOOKUP($H896,Standardværdier!$A$37:$B$41,2,),0)&gt;2,IFERROR(VLOOKUP($I896,Standardværdier!$A$44:$B$48,2,),0)&gt;2,IFERROR(VLOOKUP($J896,Standardværdier!$A$51:$B$55,2,),0)&gt;2,IFERROR(VLOOKUP($K896,Standardværdier!$A$58:$B$62,2,),0)&gt;2,IFERROR(VLOOKUP($L896,Standardværdier!$A$10:'Standardværdier'!$B$14,2,),0)&gt;2,),TRUE,FALSE)</f>
        <v>0</v>
      </c>
      <c r="O896" s="4" t="b">
        <f>IF(OR(IFERROR(VLOOKUP($F896,Standardværdier!$A$23:$B$27,2,),0)&gt;2,IFERROR(VLOOKUP($G896,Standardværdier!$A$30:$B$34,2,),0)&gt;2,IFERROR(VLOOKUP($H896,Standardværdier!$A$37:$B$41,2,),0)&gt;2,IFERROR(VLOOKUP($I896,Standardværdier!$A$44:$B$48,2,),0)&gt;2,IFERROR(VLOOKUP($J896,Standardværdier!$A$51:$B$55,2,),0)&gt;2,IFERROR(VLOOKUP($K896,Standardværdier!$A$58:$B$62,2,),0)&gt;2)*AND(IFERROR(VLOOKUP($L896,Standardværdier!$A$10:'Standardværdier'!$B$14,2,),0)&gt;2),TRUE,FALSE)</f>
        <v>0</v>
      </c>
      <c r="P896" s="7" t="str">
        <f t="shared" si="13"/>
        <v>C</v>
      </c>
    </row>
    <row r="897" spans="14:16" x14ac:dyDescent="0.25">
      <c r="N897" s="4" t="b">
        <f>IF(OR(IFERROR(VLOOKUP($F897,Standardværdier!$A$23:$B$27,2,),0)&gt;2,IFERROR(VLOOKUP($G897,Standardværdier!$A$30:$B$34,2,),0)&gt;2,IFERROR(VLOOKUP($H897,Standardværdier!$A$37:$B$41,2,),0)&gt;2,IFERROR(VLOOKUP($I897,Standardværdier!$A$44:$B$48,2,),0)&gt;2,IFERROR(VLOOKUP($J897,Standardværdier!$A$51:$B$55,2,),0)&gt;2,IFERROR(VLOOKUP($K897,Standardværdier!$A$58:$B$62,2,),0)&gt;2,IFERROR(VLOOKUP($L897,Standardværdier!$A$10:'Standardværdier'!$B$14,2,),0)&gt;2,),TRUE,FALSE)</f>
        <v>0</v>
      </c>
      <c r="O897" s="4" t="b">
        <f>IF(OR(IFERROR(VLOOKUP($F897,Standardværdier!$A$23:$B$27,2,),0)&gt;2,IFERROR(VLOOKUP($G897,Standardværdier!$A$30:$B$34,2,),0)&gt;2,IFERROR(VLOOKUP($H897,Standardværdier!$A$37:$B$41,2,),0)&gt;2,IFERROR(VLOOKUP($I897,Standardværdier!$A$44:$B$48,2,),0)&gt;2,IFERROR(VLOOKUP($J897,Standardværdier!$A$51:$B$55,2,),0)&gt;2,IFERROR(VLOOKUP($K897,Standardværdier!$A$58:$B$62,2,),0)&gt;2)*AND(IFERROR(VLOOKUP($L897,Standardværdier!$A$10:'Standardværdier'!$B$14,2,),0)&gt;2),TRUE,FALSE)</f>
        <v>0</v>
      </c>
      <c r="P897" s="7" t="str">
        <f t="shared" si="13"/>
        <v>C</v>
      </c>
    </row>
    <row r="898" spans="14:16" x14ac:dyDescent="0.25">
      <c r="N898" s="4" t="b">
        <f>IF(OR(IFERROR(VLOOKUP($F898,Standardværdier!$A$23:$B$27,2,),0)&gt;2,IFERROR(VLOOKUP($G898,Standardværdier!$A$30:$B$34,2,),0)&gt;2,IFERROR(VLOOKUP($H898,Standardværdier!$A$37:$B$41,2,),0)&gt;2,IFERROR(VLOOKUP($I898,Standardværdier!$A$44:$B$48,2,),0)&gt;2,IFERROR(VLOOKUP($J898,Standardværdier!$A$51:$B$55,2,),0)&gt;2,IFERROR(VLOOKUP($K898,Standardværdier!$A$58:$B$62,2,),0)&gt;2,IFERROR(VLOOKUP($L898,Standardværdier!$A$10:'Standardværdier'!$B$14,2,),0)&gt;2,),TRUE,FALSE)</f>
        <v>0</v>
      </c>
      <c r="O898" s="4" t="b">
        <f>IF(OR(IFERROR(VLOOKUP($F898,Standardværdier!$A$23:$B$27,2,),0)&gt;2,IFERROR(VLOOKUP($G898,Standardværdier!$A$30:$B$34,2,),0)&gt;2,IFERROR(VLOOKUP($H898,Standardværdier!$A$37:$B$41,2,),0)&gt;2,IFERROR(VLOOKUP($I898,Standardværdier!$A$44:$B$48,2,),0)&gt;2,IFERROR(VLOOKUP($J898,Standardværdier!$A$51:$B$55,2,),0)&gt;2,IFERROR(VLOOKUP($K898,Standardværdier!$A$58:$B$62,2,),0)&gt;2)*AND(IFERROR(VLOOKUP($L898,Standardværdier!$A$10:'Standardværdier'!$B$14,2,),0)&gt;2),TRUE,FALSE)</f>
        <v>0</v>
      </c>
      <c r="P898" s="7" t="str">
        <f t="shared" si="13"/>
        <v>C</v>
      </c>
    </row>
    <row r="899" spans="14:16" x14ac:dyDescent="0.25">
      <c r="N899" s="4" t="b">
        <f>IF(OR(IFERROR(VLOOKUP($F899,Standardværdier!$A$23:$B$27,2,),0)&gt;2,IFERROR(VLOOKUP($G899,Standardværdier!$A$30:$B$34,2,),0)&gt;2,IFERROR(VLOOKUP($H899,Standardværdier!$A$37:$B$41,2,),0)&gt;2,IFERROR(VLOOKUP($I899,Standardværdier!$A$44:$B$48,2,),0)&gt;2,IFERROR(VLOOKUP($J899,Standardværdier!$A$51:$B$55,2,),0)&gt;2,IFERROR(VLOOKUP($K899,Standardværdier!$A$58:$B$62,2,),0)&gt;2,IFERROR(VLOOKUP($L899,Standardværdier!$A$10:'Standardværdier'!$B$14,2,),0)&gt;2,),TRUE,FALSE)</f>
        <v>0</v>
      </c>
      <c r="O899" s="4" t="b">
        <f>IF(OR(IFERROR(VLOOKUP($F899,Standardværdier!$A$23:$B$27,2,),0)&gt;2,IFERROR(VLOOKUP($G899,Standardværdier!$A$30:$B$34,2,),0)&gt;2,IFERROR(VLOOKUP($H899,Standardværdier!$A$37:$B$41,2,),0)&gt;2,IFERROR(VLOOKUP($I899,Standardværdier!$A$44:$B$48,2,),0)&gt;2,IFERROR(VLOOKUP($J899,Standardværdier!$A$51:$B$55,2,),0)&gt;2,IFERROR(VLOOKUP($K899,Standardværdier!$A$58:$B$62,2,),0)&gt;2)*AND(IFERROR(VLOOKUP($L899,Standardværdier!$A$10:'Standardværdier'!$B$14,2,),0)&gt;2),TRUE,FALSE)</f>
        <v>0</v>
      </c>
      <c r="P899" s="7" t="str">
        <f t="shared" ref="P899:P962" si="14">IF($O899,"A",IF($N899,"B","C"))</f>
        <v>C</v>
      </c>
    </row>
    <row r="900" spans="14:16" x14ac:dyDescent="0.25">
      <c r="N900" s="4" t="b">
        <f>IF(OR(IFERROR(VLOOKUP($F900,Standardværdier!$A$23:$B$27,2,),0)&gt;2,IFERROR(VLOOKUP($G900,Standardværdier!$A$30:$B$34,2,),0)&gt;2,IFERROR(VLOOKUP($H900,Standardværdier!$A$37:$B$41,2,),0)&gt;2,IFERROR(VLOOKUP($I900,Standardværdier!$A$44:$B$48,2,),0)&gt;2,IFERROR(VLOOKUP($J900,Standardværdier!$A$51:$B$55,2,),0)&gt;2,IFERROR(VLOOKUP($K900,Standardværdier!$A$58:$B$62,2,),0)&gt;2,IFERROR(VLOOKUP($L900,Standardværdier!$A$10:'Standardværdier'!$B$14,2,),0)&gt;2,),TRUE,FALSE)</f>
        <v>0</v>
      </c>
      <c r="O900" s="4" t="b">
        <f>IF(OR(IFERROR(VLOOKUP($F900,Standardværdier!$A$23:$B$27,2,),0)&gt;2,IFERROR(VLOOKUP($G900,Standardværdier!$A$30:$B$34,2,),0)&gt;2,IFERROR(VLOOKUP($H900,Standardværdier!$A$37:$B$41,2,),0)&gt;2,IFERROR(VLOOKUP($I900,Standardværdier!$A$44:$B$48,2,),0)&gt;2,IFERROR(VLOOKUP($J900,Standardværdier!$A$51:$B$55,2,),0)&gt;2,IFERROR(VLOOKUP($K900,Standardværdier!$A$58:$B$62,2,),0)&gt;2)*AND(IFERROR(VLOOKUP($L900,Standardværdier!$A$10:'Standardværdier'!$B$14,2,),0)&gt;2),TRUE,FALSE)</f>
        <v>0</v>
      </c>
      <c r="P900" s="7" t="str">
        <f t="shared" si="14"/>
        <v>C</v>
      </c>
    </row>
    <row r="901" spans="14:16" x14ac:dyDescent="0.25">
      <c r="N901" s="4" t="b">
        <f>IF(OR(IFERROR(VLOOKUP($F901,Standardværdier!$A$23:$B$27,2,),0)&gt;2,IFERROR(VLOOKUP($G901,Standardværdier!$A$30:$B$34,2,),0)&gt;2,IFERROR(VLOOKUP($H901,Standardværdier!$A$37:$B$41,2,),0)&gt;2,IFERROR(VLOOKUP($I901,Standardværdier!$A$44:$B$48,2,),0)&gt;2,IFERROR(VLOOKUP($J901,Standardværdier!$A$51:$B$55,2,),0)&gt;2,IFERROR(VLOOKUP($K901,Standardværdier!$A$58:$B$62,2,),0)&gt;2,IFERROR(VLOOKUP($L901,Standardværdier!$A$10:'Standardværdier'!$B$14,2,),0)&gt;2,),TRUE,FALSE)</f>
        <v>0</v>
      </c>
      <c r="O901" s="4" t="b">
        <f>IF(OR(IFERROR(VLOOKUP($F901,Standardværdier!$A$23:$B$27,2,),0)&gt;2,IFERROR(VLOOKUP($G901,Standardværdier!$A$30:$B$34,2,),0)&gt;2,IFERROR(VLOOKUP($H901,Standardværdier!$A$37:$B$41,2,),0)&gt;2,IFERROR(VLOOKUP($I901,Standardværdier!$A$44:$B$48,2,),0)&gt;2,IFERROR(VLOOKUP($J901,Standardværdier!$A$51:$B$55,2,),0)&gt;2,IFERROR(VLOOKUP($K901,Standardværdier!$A$58:$B$62,2,),0)&gt;2)*AND(IFERROR(VLOOKUP($L901,Standardværdier!$A$10:'Standardværdier'!$B$14,2,),0)&gt;2),TRUE,FALSE)</f>
        <v>0</v>
      </c>
      <c r="P901" s="7" t="str">
        <f t="shared" si="14"/>
        <v>C</v>
      </c>
    </row>
    <row r="902" spans="14:16" x14ac:dyDescent="0.25">
      <c r="N902" s="4" t="b">
        <f>IF(OR(IFERROR(VLOOKUP($F902,Standardværdier!$A$23:$B$27,2,),0)&gt;2,IFERROR(VLOOKUP($G902,Standardværdier!$A$30:$B$34,2,),0)&gt;2,IFERROR(VLOOKUP($H902,Standardværdier!$A$37:$B$41,2,),0)&gt;2,IFERROR(VLOOKUP($I902,Standardværdier!$A$44:$B$48,2,),0)&gt;2,IFERROR(VLOOKUP($J902,Standardværdier!$A$51:$B$55,2,),0)&gt;2,IFERROR(VLOOKUP($K902,Standardværdier!$A$58:$B$62,2,),0)&gt;2,IFERROR(VLOOKUP($L902,Standardværdier!$A$10:'Standardværdier'!$B$14,2,),0)&gt;2,),TRUE,FALSE)</f>
        <v>0</v>
      </c>
      <c r="O902" s="4" t="b">
        <f>IF(OR(IFERROR(VLOOKUP($F902,Standardværdier!$A$23:$B$27,2,),0)&gt;2,IFERROR(VLOOKUP($G902,Standardværdier!$A$30:$B$34,2,),0)&gt;2,IFERROR(VLOOKUP($H902,Standardværdier!$A$37:$B$41,2,),0)&gt;2,IFERROR(VLOOKUP($I902,Standardværdier!$A$44:$B$48,2,),0)&gt;2,IFERROR(VLOOKUP($J902,Standardværdier!$A$51:$B$55,2,),0)&gt;2,IFERROR(VLOOKUP($K902,Standardværdier!$A$58:$B$62,2,),0)&gt;2)*AND(IFERROR(VLOOKUP($L902,Standardværdier!$A$10:'Standardværdier'!$B$14,2,),0)&gt;2),TRUE,FALSE)</f>
        <v>0</v>
      </c>
      <c r="P902" s="7" t="str">
        <f t="shared" si="14"/>
        <v>C</v>
      </c>
    </row>
    <row r="903" spans="14:16" x14ac:dyDescent="0.25">
      <c r="N903" s="4" t="b">
        <f>IF(OR(IFERROR(VLOOKUP($F903,Standardværdier!$A$23:$B$27,2,),0)&gt;2,IFERROR(VLOOKUP($G903,Standardværdier!$A$30:$B$34,2,),0)&gt;2,IFERROR(VLOOKUP($H903,Standardværdier!$A$37:$B$41,2,),0)&gt;2,IFERROR(VLOOKUP($I903,Standardværdier!$A$44:$B$48,2,),0)&gt;2,IFERROR(VLOOKUP($J903,Standardværdier!$A$51:$B$55,2,),0)&gt;2,IFERROR(VLOOKUP($K903,Standardværdier!$A$58:$B$62,2,),0)&gt;2,IFERROR(VLOOKUP($L903,Standardværdier!$A$10:'Standardværdier'!$B$14,2,),0)&gt;2,),TRUE,FALSE)</f>
        <v>0</v>
      </c>
      <c r="O903" s="4" t="b">
        <f>IF(OR(IFERROR(VLOOKUP($F903,Standardværdier!$A$23:$B$27,2,),0)&gt;2,IFERROR(VLOOKUP($G903,Standardværdier!$A$30:$B$34,2,),0)&gt;2,IFERROR(VLOOKUP($H903,Standardværdier!$A$37:$B$41,2,),0)&gt;2,IFERROR(VLOOKUP($I903,Standardværdier!$A$44:$B$48,2,),0)&gt;2,IFERROR(VLOOKUP($J903,Standardværdier!$A$51:$B$55,2,),0)&gt;2,IFERROR(VLOOKUP($K903,Standardværdier!$A$58:$B$62,2,),0)&gt;2)*AND(IFERROR(VLOOKUP($L903,Standardværdier!$A$10:'Standardværdier'!$B$14,2,),0)&gt;2),TRUE,FALSE)</f>
        <v>0</v>
      </c>
      <c r="P903" s="7" t="str">
        <f t="shared" si="14"/>
        <v>C</v>
      </c>
    </row>
    <row r="904" spans="14:16" x14ac:dyDescent="0.25">
      <c r="N904" s="4" t="b">
        <f>IF(OR(IFERROR(VLOOKUP($F904,Standardværdier!$A$23:$B$27,2,),0)&gt;2,IFERROR(VLOOKUP($G904,Standardværdier!$A$30:$B$34,2,),0)&gt;2,IFERROR(VLOOKUP($H904,Standardværdier!$A$37:$B$41,2,),0)&gt;2,IFERROR(VLOOKUP($I904,Standardværdier!$A$44:$B$48,2,),0)&gt;2,IFERROR(VLOOKUP($J904,Standardværdier!$A$51:$B$55,2,),0)&gt;2,IFERROR(VLOOKUP($K904,Standardværdier!$A$58:$B$62,2,),0)&gt;2,IFERROR(VLOOKUP($L904,Standardværdier!$A$10:'Standardværdier'!$B$14,2,),0)&gt;2,),TRUE,FALSE)</f>
        <v>0</v>
      </c>
      <c r="O904" s="4" t="b">
        <f>IF(OR(IFERROR(VLOOKUP($F904,Standardværdier!$A$23:$B$27,2,),0)&gt;2,IFERROR(VLOOKUP($G904,Standardværdier!$A$30:$B$34,2,),0)&gt;2,IFERROR(VLOOKUP($H904,Standardværdier!$A$37:$B$41,2,),0)&gt;2,IFERROR(VLOOKUP($I904,Standardværdier!$A$44:$B$48,2,),0)&gt;2,IFERROR(VLOOKUP($J904,Standardværdier!$A$51:$B$55,2,),0)&gt;2,IFERROR(VLOOKUP($K904,Standardværdier!$A$58:$B$62,2,),0)&gt;2)*AND(IFERROR(VLOOKUP($L904,Standardværdier!$A$10:'Standardværdier'!$B$14,2,),0)&gt;2),TRUE,FALSE)</f>
        <v>0</v>
      </c>
      <c r="P904" s="7" t="str">
        <f t="shared" si="14"/>
        <v>C</v>
      </c>
    </row>
    <row r="905" spans="14:16" x14ac:dyDescent="0.25">
      <c r="N905" s="4" t="b">
        <f>IF(OR(IFERROR(VLOOKUP($F905,Standardværdier!$A$23:$B$27,2,),0)&gt;2,IFERROR(VLOOKUP($G905,Standardværdier!$A$30:$B$34,2,),0)&gt;2,IFERROR(VLOOKUP($H905,Standardværdier!$A$37:$B$41,2,),0)&gt;2,IFERROR(VLOOKUP($I905,Standardværdier!$A$44:$B$48,2,),0)&gt;2,IFERROR(VLOOKUP($J905,Standardværdier!$A$51:$B$55,2,),0)&gt;2,IFERROR(VLOOKUP($K905,Standardværdier!$A$58:$B$62,2,),0)&gt;2,IFERROR(VLOOKUP($L905,Standardværdier!$A$10:'Standardværdier'!$B$14,2,),0)&gt;2,),TRUE,FALSE)</f>
        <v>0</v>
      </c>
      <c r="O905" s="4" t="b">
        <f>IF(OR(IFERROR(VLOOKUP($F905,Standardværdier!$A$23:$B$27,2,),0)&gt;2,IFERROR(VLOOKUP($G905,Standardværdier!$A$30:$B$34,2,),0)&gt;2,IFERROR(VLOOKUP($H905,Standardværdier!$A$37:$B$41,2,),0)&gt;2,IFERROR(VLOOKUP($I905,Standardværdier!$A$44:$B$48,2,),0)&gt;2,IFERROR(VLOOKUP($J905,Standardværdier!$A$51:$B$55,2,),0)&gt;2,IFERROR(VLOOKUP($K905,Standardværdier!$A$58:$B$62,2,),0)&gt;2)*AND(IFERROR(VLOOKUP($L905,Standardværdier!$A$10:'Standardværdier'!$B$14,2,),0)&gt;2),TRUE,FALSE)</f>
        <v>0</v>
      </c>
      <c r="P905" s="7" t="str">
        <f t="shared" si="14"/>
        <v>C</v>
      </c>
    </row>
    <row r="906" spans="14:16" x14ac:dyDescent="0.25">
      <c r="N906" s="4" t="b">
        <f>IF(OR(IFERROR(VLOOKUP($F906,Standardværdier!$A$23:$B$27,2,),0)&gt;2,IFERROR(VLOOKUP($G906,Standardværdier!$A$30:$B$34,2,),0)&gt;2,IFERROR(VLOOKUP($H906,Standardværdier!$A$37:$B$41,2,),0)&gt;2,IFERROR(VLOOKUP($I906,Standardværdier!$A$44:$B$48,2,),0)&gt;2,IFERROR(VLOOKUP($J906,Standardværdier!$A$51:$B$55,2,),0)&gt;2,IFERROR(VLOOKUP($K906,Standardværdier!$A$58:$B$62,2,),0)&gt;2,IFERROR(VLOOKUP($L906,Standardværdier!$A$10:'Standardværdier'!$B$14,2,),0)&gt;2,),TRUE,FALSE)</f>
        <v>0</v>
      </c>
      <c r="O906" s="4" t="b">
        <f>IF(OR(IFERROR(VLOOKUP($F906,Standardværdier!$A$23:$B$27,2,),0)&gt;2,IFERROR(VLOOKUP($G906,Standardværdier!$A$30:$B$34,2,),0)&gt;2,IFERROR(VLOOKUP($H906,Standardværdier!$A$37:$B$41,2,),0)&gt;2,IFERROR(VLOOKUP($I906,Standardværdier!$A$44:$B$48,2,),0)&gt;2,IFERROR(VLOOKUP($J906,Standardværdier!$A$51:$B$55,2,),0)&gt;2,IFERROR(VLOOKUP($K906,Standardværdier!$A$58:$B$62,2,),0)&gt;2)*AND(IFERROR(VLOOKUP($L906,Standardværdier!$A$10:'Standardværdier'!$B$14,2,),0)&gt;2),TRUE,FALSE)</f>
        <v>0</v>
      </c>
      <c r="P906" s="7" t="str">
        <f t="shared" si="14"/>
        <v>C</v>
      </c>
    </row>
    <row r="907" spans="14:16" x14ac:dyDescent="0.25">
      <c r="N907" s="4" t="b">
        <f>IF(OR(IFERROR(VLOOKUP($F907,Standardværdier!$A$23:$B$27,2,),0)&gt;2,IFERROR(VLOOKUP($G907,Standardværdier!$A$30:$B$34,2,),0)&gt;2,IFERROR(VLOOKUP($H907,Standardværdier!$A$37:$B$41,2,),0)&gt;2,IFERROR(VLOOKUP($I907,Standardværdier!$A$44:$B$48,2,),0)&gt;2,IFERROR(VLOOKUP($J907,Standardværdier!$A$51:$B$55,2,),0)&gt;2,IFERROR(VLOOKUP($K907,Standardværdier!$A$58:$B$62,2,),0)&gt;2,IFERROR(VLOOKUP($L907,Standardværdier!$A$10:'Standardværdier'!$B$14,2,),0)&gt;2,),TRUE,FALSE)</f>
        <v>0</v>
      </c>
      <c r="O907" s="4" t="b">
        <f>IF(OR(IFERROR(VLOOKUP($F907,Standardværdier!$A$23:$B$27,2,),0)&gt;2,IFERROR(VLOOKUP($G907,Standardværdier!$A$30:$B$34,2,),0)&gt;2,IFERROR(VLOOKUP($H907,Standardværdier!$A$37:$B$41,2,),0)&gt;2,IFERROR(VLOOKUP($I907,Standardværdier!$A$44:$B$48,2,),0)&gt;2,IFERROR(VLOOKUP($J907,Standardværdier!$A$51:$B$55,2,),0)&gt;2,IFERROR(VLOOKUP($K907,Standardværdier!$A$58:$B$62,2,),0)&gt;2)*AND(IFERROR(VLOOKUP($L907,Standardværdier!$A$10:'Standardværdier'!$B$14,2,),0)&gt;2),TRUE,FALSE)</f>
        <v>0</v>
      </c>
      <c r="P907" s="7" t="str">
        <f t="shared" si="14"/>
        <v>C</v>
      </c>
    </row>
    <row r="908" spans="14:16" x14ac:dyDescent="0.25">
      <c r="N908" s="4" t="b">
        <f>IF(OR(IFERROR(VLOOKUP($F908,Standardværdier!$A$23:$B$27,2,),0)&gt;2,IFERROR(VLOOKUP($G908,Standardværdier!$A$30:$B$34,2,),0)&gt;2,IFERROR(VLOOKUP($H908,Standardværdier!$A$37:$B$41,2,),0)&gt;2,IFERROR(VLOOKUP($I908,Standardværdier!$A$44:$B$48,2,),0)&gt;2,IFERROR(VLOOKUP($J908,Standardværdier!$A$51:$B$55,2,),0)&gt;2,IFERROR(VLOOKUP($K908,Standardværdier!$A$58:$B$62,2,),0)&gt;2,IFERROR(VLOOKUP($L908,Standardværdier!$A$10:'Standardværdier'!$B$14,2,),0)&gt;2,),TRUE,FALSE)</f>
        <v>0</v>
      </c>
      <c r="O908" s="4" t="b">
        <f>IF(OR(IFERROR(VLOOKUP($F908,Standardværdier!$A$23:$B$27,2,),0)&gt;2,IFERROR(VLOOKUP($G908,Standardværdier!$A$30:$B$34,2,),0)&gt;2,IFERROR(VLOOKUP($H908,Standardværdier!$A$37:$B$41,2,),0)&gt;2,IFERROR(VLOOKUP($I908,Standardværdier!$A$44:$B$48,2,),0)&gt;2,IFERROR(VLOOKUP($J908,Standardværdier!$A$51:$B$55,2,),0)&gt;2,IFERROR(VLOOKUP($K908,Standardværdier!$A$58:$B$62,2,),0)&gt;2)*AND(IFERROR(VLOOKUP($L908,Standardværdier!$A$10:'Standardværdier'!$B$14,2,),0)&gt;2),TRUE,FALSE)</f>
        <v>0</v>
      </c>
      <c r="P908" s="7" t="str">
        <f t="shared" si="14"/>
        <v>C</v>
      </c>
    </row>
    <row r="909" spans="14:16" x14ac:dyDescent="0.25">
      <c r="N909" s="4" t="b">
        <f>IF(OR(IFERROR(VLOOKUP($F909,Standardværdier!$A$23:$B$27,2,),0)&gt;2,IFERROR(VLOOKUP($G909,Standardværdier!$A$30:$B$34,2,),0)&gt;2,IFERROR(VLOOKUP($H909,Standardværdier!$A$37:$B$41,2,),0)&gt;2,IFERROR(VLOOKUP($I909,Standardværdier!$A$44:$B$48,2,),0)&gt;2,IFERROR(VLOOKUP($J909,Standardværdier!$A$51:$B$55,2,),0)&gt;2,IFERROR(VLOOKUP($K909,Standardværdier!$A$58:$B$62,2,),0)&gt;2,IFERROR(VLOOKUP($L909,Standardværdier!$A$10:'Standardværdier'!$B$14,2,),0)&gt;2,),TRUE,FALSE)</f>
        <v>0</v>
      </c>
      <c r="O909" s="4" t="b">
        <f>IF(OR(IFERROR(VLOOKUP($F909,Standardværdier!$A$23:$B$27,2,),0)&gt;2,IFERROR(VLOOKUP($G909,Standardværdier!$A$30:$B$34,2,),0)&gt;2,IFERROR(VLOOKUP($H909,Standardværdier!$A$37:$B$41,2,),0)&gt;2,IFERROR(VLOOKUP($I909,Standardværdier!$A$44:$B$48,2,),0)&gt;2,IFERROR(VLOOKUP($J909,Standardværdier!$A$51:$B$55,2,),0)&gt;2,IFERROR(VLOOKUP($K909,Standardværdier!$A$58:$B$62,2,),0)&gt;2)*AND(IFERROR(VLOOKUP($L909,Standardværdier!$A$10:'Standardværdier'!$B$14,2,),0)&gt;2),TRUE,FALSE)</f>
        <v>0</v>
      </c>
      <c r="P909" s="7" t="str">
        <f t="shared" si="14"/>
        <v>C</v>
      </c>
    </row>
    <row r="910" spans="14:16" x14ac:dyDescent="0.25">
      <c r="N910" s="4" t="b">
        <f>IF(OR(IFERROR(VLOOKUP($F910,Standardværdier!$A$23:$B$27,2,),0)&gt;2,IFERROR(VLOOKUP($G910,Standardværdier!$A$30:$B$34,2,),0)&gt;2,IFERROR(VLOOKUP($H910,Standardværdier!$A$37:$B$41,2,),0)&gt;2,IFERROR(VLOOKUP($I910,Standardværdier!$A$44:$B$48,2,),0)&gt;2,IFERROR(VLOOKUP($J910,Standardværdier!$A$51:$B$55,2,),0)&gt;2,IFERROR(VLOOKUP($K910,Standardværdier!$A$58:$B$62,2,),0)&gt;2,IFERROR(VLOOKUP($L910,Standardværdier!$A$10:'Standardværdier'!$B$14,2,),0)&gt;2,),TRUE,FALSE)</f>
        <v>0</v>
      </c>
      <c r="O910" s="4" t="b">
        <f>IF(OR(IFERROR(VLOOKUP($F910,Standardværdier!$A$23:$B$27,2,),0)&gt;2,IFERROR(VLOOKUP($G910,Standardværdier!$A$30:$B$34,2,),0)&gt;2,IFERROR(VLOOKUP($H910,Standardværdier!$A$37:$B$41,2,),0)&gt;2,IFERROR(VLOOKUP($I910,Standardværdier!$A$44:$B$48,2,),0)&gt;2,IFERROR(VLOOKUP($J910,Standardværdier!$A$51:$B$55,2,),0)&gt;2,IFERROR(VLOOKUP($K910,Standardværdier!$A$58:$B$62,2,),0)&gt;2)*AND(IFERROR(VLOOKUP($L910,Standardværdier!$A$10:'Standardværdier'!$B$14,2,),0)&gt;2),TRUE,FALSE)</f>
        <v>0</v>
      </c>
      <c r="P910" s="7" t="str">
        <f t="shared" si="14"/>
        <v>C</v>
      </c>
    </row>
    <row r="911" spans="14:16" x14ac:dyDescent="0.25">
      <c r="N911" s="4" t="b">
        <f>IF(OR(IFERROR(VLOOKUP($F911,Standardværdier!$A$23:$B$27,2,),0)&gt;2,IFERROR(VLOOKUP($G911,Standardværdier!$A$30:$B$34,2,),0)&gt;2,IFERROR(VLOOKUP($H911,Standardværdier!$A$37:$B$41,2,),0)&gt;2,IFERROR(VLOOKUP($I911,Standardværdier!$A$44:$B$48,2,),0)&gt;2,IFERROR(VLOOKUP($J911,Standardværdier!$A$51:$B$55,2,),0)&gt;2,IFERROR(VLOOKUP($K911,Standardværdier!$A$58:$B$62,2,),0)&gt;2,IFERROR(VLOOKUP($L911,Standardværdier!$A$10:'Standardværdier'!$B$14,2,),0)&gt;2,),TRUE,FALSE)</f>
        <v>0</v>
      </c>
      <c r="O911" s="4" t="b">
        <f>IF(OR(IFERROR(VLOOKUP($F911,Standardværdier!$A$23:$B$27,2,),0)&gt;2,IFERROR(VLOOKUP($G911,Standardværdier!$A$30:$B$34,2,),0)&gt;2,IFERROR(VLOOKUP($H911,Standardværdier!$A$37:$B$41,2,),0)&gt;2,IFERROR(VLOOKUP($I911,Standardværdier!$A$44:$B$48,2,),0)&gt;2,IFERROR(VLOOKUP($J911,Standardværdier!$A$51:$B$55,2,),0)&gt;2,IFERROR(VLOOKUP($K911,Standardværdier!$A$58:$B$62,2,),0)&gt;2)*AND(IFERROR(VLOOKUP($L911,Standardværdier!$A$10:'Standardværdier'!$B$14,2,),0)&gt;2),TRUE,FALSE)</f>
        <v>0</v>
      </c>
      <c r="P911" s="7" t="str">
        <f t="shared" si="14"/>
        <v>C</v>
      </c>
    </row>
    <row r="912" spans="14:16" x14ac:dyDescent="0.25">
      <c r="N912" s="4" t="b">
        <f>IF(OR(IFERROR(VLOOKUP($F912,Standardværdier!$A$23:$B$27,2,),0)&gt;2,IFERROR(VLOOKUP($G912,Standardværdier!$A$30:$B$34,2,),0)&gt;2,IFERROR(VLOOKUP($H912,Standardværdier!$A$37:$B$41,2,),0)&gt;2,IFERROR(VLOOKUP($I912,Standardværdier!$A$44:$B$48,2,),0)&gt;2,IFERROR(VLOOKUP($J912,Standardværdier!$A$51:$B$55,2,),0)&gt;2,IFERROR(VLOOKUP($K912,Standardværdier!$A$58:$B$62,2,),0)&gt;2,IFERROR(VLOOKUP($L912,Standardværdier!$A$10:'Standardværdier'!$B$14,2,),0)&gt;2,),TRUE,FALSE)</f>
        <v>0</v>
      </c>
      <c r="O912" s="4" t="b">
        <f>IF(OR(IFERROR(VLOOKUP($F912,Standardværdier!$A$23:$B$27,2,),0)&gt;2,IFERROR(VLOOKUP($G912,Standardværdier!$A$30:$B$34,2,),0)&gt;2,IFERROR(VLOOKUP($H912,Standardværdier!$A$37:$B$41,2,),0)&gt;2,IFERROR(VLOOKUP($I912,Standardværdier!$A$44:$B$48,2,),0)&gt;2,IFERROR(VLOOKUP($J912,Standardværdier!$A$51:$B$55,2,),0)&gt;2,IFERROR(VLOOKUP($K912,Standardværdier!$A$58:$B$62,2,),0)&gt;2)*AND(IFERROR(VLOOKUP($L912,Standardværdier!$A$10:'Standardværdier'!$B$14,2,),0)&gt;2),TRUE,FALSE)</f>
        <v>0</v>
      </c>
      <c r="P912" s="7" t="str">
        <f t="shared" si="14"/>
        <v>C</v>
      </c>
    </row>
    <row r="913" spans="14:16" x14ac:dyDescent="0.25">
      <c r="N913" s="4" t="b">
        <f>IF(OR(IFERROR(VLOOKUP($F913,Standardværdier!$A$23:$B$27,2,),0)&gt;2,IFERROR(VLOOKUP($G913,Standardværdier!$A$30:$B$34,2,),0)&gt;2,IFERROR(VLOOKUP($H913,Standardværdier!$A$37:$B$41,2,),0)&gt;2,IFERROR(VLOOKUP($I913,Standardværdier!$A$44:$B$48,2,),0)&gt;2,IFERROR(VLOOKUP($J913,Standardværdier!$A$51:$B$55,2,),0)&gt;2,IFERROR(VLOOKUP($K913,Standardværdier!$A$58:$B$62,2,),0)&gt;2,IFERROR(VLOOKUP($L913,Standardværdier!$A$10:'Standardværdier'!$B$14,2,),0)&gt;2,),TRUE,FALSE)</f>
        <v>0</v>
      </c>
      <c r="O913" s="4" t="b">
        <f>IF(OR(IFERROR(VLOOKUP($F913,Standardværdier!$A$23:$B$27,2,),0)&gt;2,IFERROR(VLOOKUP($G913,Standardværdier!$A$30:$B$34,2,),0)&gt;2,IFERROR(VLOOKUP($H913,Standardværdier!$A$37:$B$41,2,),0)&gt;2,IFERROR(VLOOKUP($I913,Standardværdier!$A$44:$B$48,2,),0)&gt;2,IFERROR(VLOOKUP($J913,Standardværdier!$A$51:$B$55,2,),0)&gt;2,IFERROR(VLOOKUP($K913,Standardværdier!$A$58:$B$62,2,),0)&gt;2)*AND(IFERROR(VLOOKUP($L913,Standardværdier!$A$10:'Standardværdier'!$B$14,2,),0)&gt;2),TRUE,FALSE)</f>
        <v>0</v>
      </c>
      <c r="P913" s="7" t="str">
        <f t="shared" si="14"/>
        <v>C</v>
      </c>
    </row>
    <row r="914" spans="14:16" x14ac:dyDescent="0.25">
      <c r="N914" s="4" t="b">
        <f>IF(OR(IFERROR(VLOOKUP($F914,Standardværdier!$A$23:$B$27,2,),0)&gt;2,IFERROR(VLOOKUP($G914,Standardværdier!$A$30:$B$34,2,),0)&gt;2,IFERROR(VLOOKUP($H914,Standardværdier!$A$37:$B$41,2,),0)&gt;2,IFERROR(VLOOKUP($I914,Standardværdier!$A$44:$B$48,2,),0)&gt;2,IFERROR(VLOOKUP($J914,Standardværdier!$A$51:$B$55,2,),0)&gt;2,IFERROR(VLOOKUP($K914,Standardværdier!$A$58:$B$62,2,),0)&gt;2,IFERROR(VLOOKUP($L914,Standardværdier!$A$10:'Standardværdier'!$B$14,2,),0)&gt;2,),TRUE,FALSE)</f>
        <v>0</v>
      </c>
      <c r="O914" s="4" t="b">
        <f>IF(OR(IFERROR(VLOOKUP($F914,Standardværdier!$A$23:$B$27,2,),0)&gt;2,IFERROR(VLOOKUP($G914,Standardværdier!$A$30:$B$34,2,),0)&gt;2,IFERROR(VLOOKUP($H914,Standardværdier!$A$37:$B$41,2,),0)&gt;2,IFERROR(VLOOKUP($I914,Standardværdier!$A$44:$B$48,2,),0)&gt;2,IFERROR(VLOOKUP($J914,Standardværdier!$A$51:$B$55,2,),0)&gt;2,IFERROR(VLOOKUP($K914,Standardværdier!$A$58:$B$62,2,),0)&gt;2)*AND(IFERROR(VLOOKUP($L914,Standardværdier!$A$10:'Standardværdier'!$B$14,2,),0)&gt;2),TRUE,FALSE)</f>
        <v>0</v>
      </c>
      <c r="P914" s="7" t="str">
        <f t="shared" si="14"/>
        <v>C</v>
      </c>
    </row>
    <row r="915" spans="14:16" x14ac:dyDescent="0.25">
      <c r="N915" s="4" t="b">
        <f>IF(OR(IFERROR(VLOOKUP($F915,Standardværdier!$A$23:$B$27,2,),0)&gt;2,IFERROR(VLOOKUP($G915,Standardværdier!$A$30:$B$34,2,),0)&gt;2,IFERROR(VLOOKUP($H915,Standardværdier!$A$37:$B$41,2,),0)&gt;2,IFERROR(VLOOKUP($I915,Standardværdier!$A$44:$B$48,2,),0)&gt;2,IFERROR(VLOOKUP($J915,Standardværdier!$A$51:$B$55,2,),0)&gt;2,IFERROR(VLOOKUP($K915,Standardværdier!$A$58:$B$62,2,),0)&gt;2,IFERROR(VLOOKUP($L915,Standardværdier!$A$10:'Standardværdier'!$B$14,2,),0)&gt;2,),TRUE,FALSE)</f>
        <v>0</v>
      </c>
      <c r="O915" s="4" t="b">
        <f>IF(OR(IFERROR(VLOOKUP($F915,Standardværdier!$A$23:$B$27,2,),0)&gt;2,IFERROR(VLOOKUP($G915,Standardværdier!$A$30:$B$34,2,),0)&gt;2,IFERROR(VLOOKUP($H915,Standardværdier!$A$37:$B$41,2,),0)&gt;2,IFERROR(VLOOKUP($I915,Standardværdier!$A$44:$B$48,2,),0)&gt;2,IFERROR(VLOOKUP($J915,Standardværdier!$A$51:$B$55,2,),0)&gt;2,IFERROR(VLOOKUP($K915,Standardværdier!$A$58:$B$62,2,),0)&gt;2)*AND(IFERROR(VLOOKUP($L915,Standardværdier!$A$10:'Standardværdier'!$B$14,2,),0)&gt;2),TRUE,FALSE)</f>
        <v>0</v>
      </c>
      <c r="P915" s="7" t="str">
        <f t="shared" si="14"/>
        <v>C</v>
      </c>
    </row>
    <row r="916" spans="14:16" x14ac:dyDescent="0.25">
      <c r="N916" s="4" t="b">
        <f>IF(OR(IFERROR(VLOOKUP($F916,Standardværdier!$A$23:$B$27,2,),0)&gt;2,IFERROR(VLOOKUP($G916,Standardværdier!$A$30:$B$34,2,),0)&gt;2,IFERROR(VLOOKUP($H916,Standardværdier!$A$37:$B$41,2,),0)&gt;2,IFERROR(VLOOKUP($I916,Standardværdier!$A$44:$B$48,2,),0)&gt;2,IFERROR(VLOOKUP($J916,Standardværdier!$A$51:$B$55,2,),0)&gt;2,IFERROR(VLOOKUP($K916,Standardværdier!$A$58:$B$62,2,),0)&gt;2,IFERROR(VLOOKUP($L916,Standardværdier!$A$10:'Standardværdier'!$B$14,2,),0)&gt;2,),TRUE,FALSE)</f>
        <v>0</v>
      </c>
      <c r="O916" s="4" t="b">
        <f>IF(OR(IFERROR(VLOOKUP($F916,Standardværdier!$A$23:$B$27,2,),0)&gt;2,IFERROR(VLOOKUP($G916,Standardværdier!$A$30:$B$34,2,),0)&gt;2,IFERROR(VLOOKUP($H916,Standardværdier!$A$37:$B$41,2,),0)&gt;2,IFERROR(VLOOKUP($I916,Standardværdier!$A$44:$B$48,2,),0)&gt;2,IFERROR(VLOOKUP($J916,Standardværdier!$A$51:$B$55,2,),0)&gt;2,IFERROR(VLOOKUP($K916,Standardværdier!$A$58:$B$62,2,),0)&gt;2)*AND(IFERROR(VLOOKUP($L916,Standardværdier!$A$10:'Standardværdier'!$B$14,2,),0)&gt;2),TRUE,FALSE)</f>
        <v>0</v>
      </c>
      <c r="P916" s="7" t="str">
        <f t="shared" si="14"/>
        <v>C</v>
      </c>
    </row>
    <row r="917" spans="14:16" x14ac:dyDescent="0.25">
      <c r="N917" s="4" t="b">
        <f>IF(OR(IFERROR(VLOOKUP($F917,Standardværdier!$A$23:$B$27,2,),0)&gt;2,IFERROR(VLOOKUP($G917,Standardværdier!$A$30:$B$34,2,),0)&gt;2,IFERROR(VLOOKUP($H917,Standardværdier!$A$37:$B$41,2,),0)&gt;2,IFERROR(VLOOKUP($I917,Standardværdier!$A$44:$B$48,2,),0)&gt;2,IFERROR(VLOOKUP($J917,Standardværdier!$A$51:$B$55,2,),0)&gt;2,IFERROR(VLOOKUP($K917,Standardværdier!$A$58:$B$62,2,),0)&gt;2,IFERROR(VLOOKUP($L917,Standardværdier!$A$10:'Standardværdier'!$B$14,2,),0)&gt;2,),TRUE,FALSE)</f>
        <v>0</v>
      </c>
      <c r="O917" s="4" t="b">
        <f>IF(OR(IFERROR(VLOOKUP($F917,Standardværdier!$A$23:$B$27,2,),0)&gt;2,IFERROR(VLOOKUP($G917,Standardværdier!$A$30:$B$34,2,),0)&gt;2,IFERROR(VLOOKUP($H917,Standardværdier!$A$37:$B$41,2,),0)&gt;2,IFERROR(VLOOKUP($I917,Standardværdier!$A$44:$B$48,2,),0)&gt;2,IFERROR(VLOOKUP($J917,Standardværdier!$A$51:$B$55,2,),0)&gt;2,IFERROR(VLOOKUP($K917,Standardværdier!$A$58:$B$62,2,),0)&gt;2)*AND(IFERROR(VLOOKUP($L917,Standardværdier!$A$10:'Standardværdier'!$B$14,2,),0)&gt;2),TRUE,FALSE)</f>
        <v>0</v>
      </c>
      <c r="P917" s="7" t="str">
        <f t="shared" si="14"/>
        <v>C</v>
      </c>
    </row>
    <row r="918" spans="14:16" x14ac:dyDescent="0.25">
      <c r="N918" s="4" t="b">
        <f>IF(OR(IFERROR(VLOOKUP($F918,Standardværdier!$A$23:$B$27,2,),0)&gt;2,IFERROR(VLOOKUP($G918,Standardværdier!$A$30:$B$34,2,),0)&gt;2,IFERROR(VLOOKUP($H918,Standardværdier!$A$37:$B$41,2,),0)&gt;2,IFERROR(VLOOKUP($I918,Standardværdier!$A$44:$B$48,2,),0)&gt;2,IFERROR(VLOOKUP($J918,Standardværdier!$A$51:$B$55,2,),0)&gt;2,IFERROR(VLOOKUP($K918,Standardværdier!$A$58:$B$62,2,),0)&gt;2,IFERROR(VLOOKUP($L918,Standardværdier!$A$10:'Standardværdier'!$B$14,2,),0)&gt;2,),TRUE,FALSE)</f>
        <v>0</v>
      </c>
      <c r="O918" s="4" t="b">
        <f>IF(OR(IFERROR(VLOOKUP($F918,Standardværdier!$A$23:$B$27,2,),0)&gt;2,IFERROR(VLOOKUP($G918,Standardværdier!$A$30:$B$34,2,),0)&gt;2,IFERROR(VLOOKUP($H918,Standardværdier!$A$37:$B$41,2,),0)&gt;2,IFERROR(VLOOKUP($I918,Standardværdier!$A$44:$B$48,2,),0)&gt;2,IFERROR(VLOOKUP($J918,Standardværdier!$A$51:$B$55,2,),0)&gt;2,IFERROR(VLOOKUP($K918,Standardværdier!$A$58:$B$62,2,),0)&gt;2)*AND(IFERROR(VLOOKUP($L918,Standardværdier!$A$10:'Standardværdier'!$B$14,2,),0)&gt;2),TRUE,FALSE)</f>
        <v>0</v>
      </c>
      <c r="P918" s="7" t="str">
        <f t="shared" si="14"/>
        <v>C</v>
      </c>
    </row>
    <row r="919" spans="14:16" x14ac:dyDescent="0.25">
      <c r="N919" s="4" t="b">
        <f>IF(OR(IFERROR(VLOOKUP($F919,Standardværdier!$A$23:$B$27,2,),0)&gt;2,IFERROR(VLOOKUP($G919,Standardværdier!$A$30:$B$34,2,),0)&gt;2,IFERROR(VLOOKUP($H919,Standardværdier!$A$37:$B$41,2,),0)&gt;2,IFERROR(VLOOKUP($I919,Standardværdier!$A$44:$B$48,2,),0)&gt;2,IFERROR(VLOOKUP($J919,Standardværdier!$A$51:$B$55,2,),0)&gt;2,IFERROR(VLOOKUP($K919,Standardværdier!$A$58:$B$62,2,),0)&gt;2,IFERROR(VLOOKUP($L919,Standardværdier!$A$10:'Standardværdier'!$B$14,2,),0)&gt;2,),TRUE,FALSE)</f>
        <v>0</v>
      </c>
      <c r="O919" s="4" t="b">
        <f>IF(OR(IFERROR(VLOOKUP($F919,Standardværdier!$A$23:$B$27,2,),0)&gt;2,IFERROR(VLOOKUP($G919,Standardværdier!$A$30:$B$34,2,),0)&gt;2,IFERROR(VLOOKUP($H919,Standardværdier!$A$37:$B$41,2,),0)&gt;2,IFERROR(VLOOKUP($I919,Standardværdier!$A$44:$B$48,2,),0)&gt;2,IFERROR(VLOOKUP($J919,Standardværdier!$A$51:$B$55,2,),0)&gt;2,IFERROR(VLOOKUP($K919,Standardværdier!$A$58:$B$62,2,),0)&gt;2)*AND(IFERROR(VLOOKUP($L919,Standardværdier!$A$10:'Standardværdier'!$B$14,2,),0)&gt;2),TRUE,FALSE)</f>
        <v>0</v>
      </c>
      <c r="P919" s="7" t="str">
        <f t="shared" si="14"/>
        <v>C</v>
      </c>
    </row>
    <row r="920" spans="14:16" x14ac:dyDescent="0.25">
      <c r="N920" s="4" t="b">
        <f>IF(OR(IFERROR(VLOOKUP($F920,Standardværdier!$A$23:$B$27,2,),0)&gt;2,IFERROR(VLOOKUP($G920,Standardværdier!$A$30:$B$34,2,),0)&gt;2,IFERROR(VLOOKUP($H920,Standardværdier!$A$37:$B$41,2,),0)&gt;2,IFERROR(VLOOKUP($I920,Standardværdier!$A$44:$B$48,2,),0)&gt;2,IFERROR(VLOOKUP($J920,Standardværdier!$A$51:$B$55,2,),0)&gt;2,IFERROR(VLOOKUP($K920,Standardværdier!$A$58:$B$62,2,),0)&gt;2,IFERROR(VLOOKUP($L920,Standardværdier!$A$10:'Standardværdier'!$B$14,2,),0)&gt;2,),TRUE,FALSE)</f>
        <v>0</v>
      </c>
      <c r="O920" s="4" t="b">
        <f>IF(OR(IFERROR(VLOOKUP($F920,Standardværdier!$A$23:$B$27,2,),0)&gt;2,IFERROR(VLOOKUP($G920,Standardværdier!$A$30:$B$34,2,),0)&gt;2,IFERROR(VLOOKUP($H920,Standardværdier!$A$37:$B$41,2,),0)&gt;2,IFERROR(VLOOKUP($I920,Standardværdier!$A$44:$B$48,2,),0)&gt;2,IFERROR(VLOOKUP($J920,Standardværdier!$A$51:$B$55,2,),0)&gt;2,IFERROR(VLOOKUP($K920,Standardværdier!$A$58:$B$62,2,),0)&gt;2)*AND(IFERROR(VLOOKUP($L920,Standardværdier!$A$10:'Standardværdier'!$B$14,2,),0)&gt;2),TRUE,FALSE)</f>
        <v>0</v>
      </c>
      <c r="P920" s="7" t="str">
        <f t="shared" si="14"/>
        <v>C</v>
      </c>
    </row>
    <row r="921" spans="14:16" x14ac:dyDescent="0.25">
      <c r="N921" s="4" t="b">
        <f>IF(OR(IFERROR(VLOOKUP($F921,Standardværdier!$A$23:$B$27,2,),0)&gt;2,IFERROR(VLOOKUP($G921,Standardværdier!$A$30:$B$34,2,),0)&gt;2,IFERROR(VLOOKUP($H921,Standardværdier!$A$37:$B$41,2,),0)&gt;2,IFERROR(VLOOKUP($I921,Standardværdier!$A$44:$B$48,2,),0)&gt;2,IFERROR(VLOOKUP($J921,Standardværdier!$A$51:$B$55,2,),0)&gt;2,IFERROR(VLOOKUP($K921,Standardværdier!$A$58:$B$62,2,),0)&gt;2,IFERROR(VLOOKUP($L921,Standardværdier!$A$10:'Standardværdier'!$B$14,2,),0)&gt;2,),TRUE,FALSE)</f>
        <v>0</v>
      </c>
      <c r="O921" s="4" t="b">
        <f>IF(OR(IFERROR(VLOOKUP($F921,Standardværdier!$A$23:$B$27,2,),0)&gt;2,IFERROR(VLOOKUP($G921,Standardværdier!$A$30:$B$34,2,),0)&gt;2,IFERROR(VLOOKUP($H921,Standardværdier!$A$37:$B$41,2,),0)&gt;2,IFERROR(VLOOKUP($I921,Standardværdier!$A$44:$B$48,2,),0)&gt;2,IFERROR(VLOOKUP($J921,Standardværdier!$A$51:$B$55,2,),0)&gt;2,IFERROR(VLOOKUP($K921,Standardværdier!$A$58:$B$62,2,),0)&gt;2)*AND(IFERROR(VLOOKUP($L921,Standardværdier!$A$10:'Standardværdier'!$B$14,2,),0)&gt;2),TRUE,FALSE)</f>
        <v>0</v>
      </c>
      <c r="P921" s="7" t="str">
        <f t="shared" si="14"/>
        <v>C</v>
      </c>
    </row>
    <row r="922" spans="14:16" x14ac:dyDescent="0.25">
      <c r="N922" s="4" t="b">
        <f>IF(OR(IFERROR(VLOOKUP($F922,Standardværdier!$A$23:$B$27,2,),0)&gt;2,IFERROR(VLOOKUP($G922,Standardværdier!$A$30:$B$34,2,),0)&gt;2,IFERROR(VLOOKUP($H922,Standardværdier!$A$37:$B$41,2,),0)&gt;2,IFERROR(VLOOKUP($I922,Standardværdier!$A$44:$B$48,2,),0)&gt;2,IFERROR(VLOOKUP($J922,Standardværdier!$A$51:$B$55,2,),0)&gt;2,IFERROR(VLOOKUP($K922,Standardværdier!$A$58:$B$62,2,),0)&gt;2,IFERROR(VLOOKUP($L922,Standardværdier!$A$10:'Standardværdier'!$B$14,2,),0)&gt;2,),TRUE,FALSE)</f>
        <v>0</v>
      </c>
      <c r="O922" s="4" t="b">
        <f>IF(OR(IFERROR(VLOOKUP($F922,Standardværdier!$A$23:$B$27,2,),0)&gt;2,IFERROR(VLOOKUP($G922,Standardværdier!$A$30:$B$34,2,),0)&gt;2,IFERROR(VLOOKUP($H922,Standardværdier!$A$37:$B$41,2,),0)&gt;2,IFERROR(VLOOKUP($I922,Standardværdier!$A$44:$B$48,2,),0)&gt;2,IFERROR(VLOOKUP($J922,Standardværdier!$A$51:$B$55,2,),0)&gt;2,IFERROR(VLOOKUP($K922,Standardværdier!$A$58:$B$62,2,),0)&gt;2)*AND(IFERROR(VLOOKUP($L922,Standardværdier!$A$10:'Standardværdier'!$B$14,2,),0)&gt;2),TRUE,FALSE)</f>
        <v>0</v>
      </c>
      <c r="P922" s="7" t="str">
        <f t="shared" si="14"/>
        <v>C</v>
      </c>
    </row>
    <row r="923" spans="14:16" x14ac:dyDescent="0.25">
      <c r="N923" s="4" t="b">
        <f>IF(OR(IFERROR(VLOOKUP($F923,Standardværdier!$A$23:$B$27,2,),0)&gt;2,IFERROR(VLOOKUP($G923,Standardværdier!$A$30:$B$34,2,),0)&gt;2,IFERROR(VLOOKUP($H923,Standardværdier!$A$37:$B$41,2,),0)&gt;2,IFERROR(VLOOKUP($I923,Standardværdier!$A$44:$B$48,2,),0)&gt;2,IFERROR(VLOOKUP($J923,Standardværdier!$A$51:$B$55,2,),0)&gt;2,IFERROR(VLOOKUP($K923,Standardværdier!$A$58:$B$62,2,),0)&gt;2,IFERROR(VLOOKUP($L923,Standardværdier!$A$10:'Standardværdier'!$B$14,2,),0)&gt;2,),TRUE,FALSE)</f>
        <v>0</v>
      </c>
      <c r="O923" s="4" t="b">
        <f>IF(OR(IFERROR(VLOOKUP($F923,Standardværdier!$A$23:$B$27,2,),0)&gt;2,IFERROR(VLOOKUP($G923,Standardværdier!$A$30:$B$34,2,),0)&gt;2,IFERROR(VLOOKUP($H923,Standardværdier!$A$37:$B$41,2,),0)&gt;2,IFERROR(VLOOKUP($I923,Standardværdier!$A$44:$B$48,2,),0)&gt;2,IFERROR(VLOOKUP($J923,Standardværdier!$A$51:$B$55,2,),0)&gt;2,IFERROR(VLOOKUP($K923,Standardværdier!$A$58:$B$62,2,),0)&gt;2)*AND(IFERROR(VLOOKUP($L923,Standardværdier!$A$10:'Standardværdier'!$B$14,2,),0)&gt;2),TRUE,FALSE)</f>
        <v>0</v>
      </c>
      <c r="P923" s="7" t="str">
        <f t="shared" si="14"/>
        <v>C</v>
      </c>
    </row>
    <row r="924" spans="14:16" x14ac:dyDescent="0.25">
      <c r="N924" s="4" t="b">
        <f>IF(OR(IFERROR(VLOOKUP($F924,Standardværdier!$A$23:$B$27,2,),0)&gt;2,IFERROR(VLOOKUP($G924,Standardværdier!$A$30:$B$34,2,),0)&gt;2,IFERROR(VLOOKUP($H924,Standardværdier!$A$37:$B$41,2,),0)&gt;2,IFERROR(VLOOKUP($I924,Standardværdier!$A$44:$B$48,2,),0)&gt;2,IFERROR(VLOOKUP($J924,Standardværdier!$A$51:$B$55,2,),0)&gt;2,IFERROR(VLOOKUP($K924,Standardværdier!$A$58:$B$62,2,),0)&gt;2,IFERROR(VLOOKUP($L924,Standardværdier!$A$10:'Standardværdier'!$B$14,2,),0)&gt;2,),TRUE,FALSE)</f>
        <v>0</v>
      </c>
      <c r="O924" s="4" t="b">
        <f>IF(OR(IFERROR(VLOOKUP($F924,Standardværdier!$A$23:$B$27,2,),0)&gt;2,IFERROR(VLOOKUP($G924,Standardværdier!$A$30:$B$34,2,),0)&gt;2,IFERROR(VLOOKUP($H924,Standardværdier!$A$37:$B$41,2,),0)&gt;2,IFERROR(VLOOKUP($I924,Standardværdier!$A$44:$B$48,2,),0)&gt;2,IFERROR(VLOOKUP($J924,Standardværdier!$A$51:$B$55,2,),0)&gt;2,IFERROR(VLOOKUP($K924,Standardværdier!$A$58:$B$62,2,),0)&gt;2)*AND(IFERROR(VLOOKUP($L924,Standardværdier!$A$10:'Standardværdier'!$B$14,2,),0)&gt;2),TRUE,FALSE)</f>
        <v>0</v>
      </c>
      <c r="P924" s="7" t="str">
        <f t="shared" si="14"/>
        <v>C</v>
      </c>
    </row>
    <row r="925" spans="14:16" x14ac:dyDescent="0.25">
      <c r="N925" s="4" t="b">
        <f>IF(OR(IFERROR(VLOOKUP($F925,Standardværdier!$A$23:$B$27,2,),0)&gt;2,IFERROR(VLOOKUP($G925,Standardværdier!$A$30:$B$34,2,),0)&gt;2,IFERROR(VLOOKUP($H925,Standardværdier!$A$37:$B$41,2,),0)&gt;2,IFERROR(VLOOKUP($I925,Standardværdier!$A$44:$B$48,2,),0)&gt;2,IFERROR(VLOOKUP($J925,Standardværdier!$A$51:$B$55,2,),0)&gt;2,IFERROR(VLOOKUP($K925,Standardværdier!$A$58:$B$62,2,),0)&gt;2,IFERROR(VLOOKUP($L925,Standardværdier!$A$10:'Standardværdier'!$B$14,2,),0)&gt;2,),TRUE,FALSE)</f>
        <v>0</v>
      </c>
      <c r="O925" s="4" t="b">
        <f>IF(OR(IFERROR(VLOOKUP($F925,Standardværdier!$A$23:$B$27,2,),0)&gt;2,IFERROR(VLOOKUP($G925,Standardværdier!$A$30:$B$34,2,),0)&gt;2,IFERROR(VLOOKUP($H925,Standardværdier!$A$37:$B$41,2,),0)&gt;2,IFERROR(VLOOKUP($I925,Standardværdier!$A$44:$B$48,2,),0)&gt;2,IFERROR(VLOOKUP($J925,Standardværdier!$A$51:$B$55,2,),0)&gt;2,IFERROR(VLOOKUP($K925,Standardværdier!$A$58:$B$62,2,),0)&gt;2)*AND(IFERROR(VLOOKUP($L925,Standardværdier!$A$10:'Standardværdier'!$B$14,2,),0)&gt;2),TRUE,FALSE)</f>
        <v>0</v>
      </c>
      <c r="P925" s="7" t="str">
        <f t="shared" si="14"/>
        <v>C</v>
      </c>
    </row>
    <row r="926" spans="14:16" x14ac:dyDescent="0.25">
      <c r="N926" s="4" t="b">
        <f>IF(OR(IFERROR(VLOOKUP($F926,Standardværdier!$A$23:$B$27,2,),0)&gt;2,IFERROR(VLOOKUP($G926,Standardværdier!$A$30:$B$34,2,),0)&gt;2,IFERROR(VLOOKUP($H926,Standardværdier!$A$37:$B$41,2,),0)&gt;2,IFERROR(VLOOKUP($I926,Standardværdier!$A$44:$B$48,2,),0)&gt;2,IFERROR(VLOOKUP($J926,Standardværdier!$A$51:$B$55,2,),0)&gt;2,IFERROR(VLOOKUP($K926,Standardværdier!$A$58:$B$62,2,),0)&gt;2,IFERROR(VLOOKUP($L926,Standardværdier!$A$10:'Standardværdier'!$B$14,2,),0)&gt;2,),TRUE,FALSE)</f>
        <v>0</v>
      </c>
      <c r="O926" s="4" t="b">
        <f>IF(OR(IFERROR(VLOOKUP($F926,Standardværdier!$A$23:$B$27,2,),0)&gt;2,IFERROR(VLOOKUP($G926,Standardværdier!$A$30:$B$34,2,),0)&gt;2,IFERROR(VLOOKUP($H926,Standardværdier!$A$37:$B$41,2,),0)&gt;2,IFERROR(VLOOKUP($I926,Standardværdier!$A$44:$B$48,2,),0)&gt;2,IFERROR(VLOOKUP($J926,Standardværdier!$A$51:$B$55,2,),0)&gt;2,IFERROR(VLOOKUP($K926,Standardværdier!$A$58:$B$62,2,),0)&gt;2)*AND(IFERROR(VLOOKUP($L926,Standardværdier!$A$10:'Standardværdier'!$B$14,2,),0)&gt;2),TRUE,FALSE)</f>
        <v>0</v>
      </c>
      <c r="P926" s="7" t="str">
        <f t="shared" si="14"/>
        <v>C</v>
      </c>
    </row>
    <row r="927" spans="14:16" x14ac:dyDescent="0.25">
      <c r="N927" s="4" t="b">
        <f>IF(OR(IFERROR(VLOOKUP($F927,Standardværdier!$A$23:$B$27,2,),0)&gt;2,IFERROR(VLOOKUP($G927,Standardværdier!$A$30:$B$34,2,),0)&gt;2,IFERROR(VLOOKUP($H927,Standardværdier!$A$37:$B$41,2,),0)&gt;2,IFERROR(VLOOKUP($I927,Standardværdier!$A$44:$B$48,2,),0)&gt;2,IFERROR(VLOOKUP($J927,Standardværdier!$A$51:$B$55,2,),0)&gt;2,IFERROR(VLOOKUP($K927,Standardværdier!$A$58:$B$62,2,),0)&gt;2,IFERROR(VLOOKUP($L927,Standardværdier!$A$10:'Standardværdier'!$B$14,2,),0)&gt;2,),TRUE,FALSE)</f>
        <v>0</v>
      </c>
      <c r="O927" s="4" t="b">
        <f>IF(OR(IFERROR(VLOOKUP($F927,Standardværdier!$A$23:$B$27,2,),0)&gt;2,IFERROR(VLOOKUP($G927,Standardværdier!$A$30:$B$34,2,),0)&gt;2,IFERROR(VLOOKUP($H927,Standardværdier!$A$37:$B$41,2,),0)&gt;2,IFERROR(VLOOKUP($I927,Standardværdier!$A$44:$B$48,2,),0)&gt;2,IFERROR(VLOOKUP($J927,Standardværdier!$A$51:$B$55,2,),0)&gt;2,IFERROR(VLOOKUP($K927,Standardværdier!$A$58:$B$62,2,),0)&gt;2)*AND(IFERROR(VLOOKUP($L927,Standardværdier!$A$10:'Standardværdier'!$B$14,2,),0)&gt;2),TRUE,FALSE)</f>
        <v>0</v>
      </c>
      <c r="P927" s="7" t="str">
        <f t="shared" si="14"/>
        <v>C</v>
      </c>
    </row>
    <row r="928" spans="14:16" x14ac:dyDescent="0.25">
      <c r="N928" s="4" t="b">
        <f>IF(OR(IFERROR(VLOOKUP($F928,Standardværdier!$A$23:$B$27,2,),0)&gt;2,IFERROR(VLOOKUP($G928,Standardværdier!$A$30:$B$34,2,),0)&gt;2,IFERROR(VLOOKUP($H928,Standardværdier!$A$37:$B$41,2,),0)&gt;2,IFERROR(VLOOKUP($I928,Standardværdier!$A$44:$B$48,2,),0)&gt;2,IFERROR(VLOOKUP($J928,Standardværdier!$A$51:$B$55,2,),0)&gt;2,IFERROR(VLOOKUP($K928,Standardværdier!$A$58:$B$62,2,),0)&gt;2,IFERROR(VLOOKUP($L928,Standardværdier!$A$10:'Standardværdier'!$B$14,2,),0)&gt;2,),TRUE,FALSE)</f>
        <v>0</v>
      </c>
      <c r="O928" s="4" t="b">
        <f>IF(OR(IFERROR(VLOOKUP($F928,Standardværdier!$A$23:$B$27,2,),0)&gt;2,IFERROR(VLOOKUP($G928,Standardværdier!$A$30:$B$34,2,),0)&gt;2,IFERROR(VLOOKUP($H928,Standardværdier!$A$37:$B$41,2,),0)&gt;2,IFERROR(VLOOKUP($I928,Standardværdier!$A$44:$B$48,2,),0)&gt;2,IFERROR(VLOOKUP($J928,Standardværdier!$A$51:$B$55,2,),0)&gt;2,IFERROR(VLOOKUP($K928,Standardværdier!$A$58:$B$62,2,),0)&gt;2)*AND(IFERROR(VLOOKUP($L928,Standardværdier!$A$10:'Standardværdier'!$B$14,2,),0)&gt;2),TRUE,FALSE)</f>
        <v>0</v>
      </c>
      <c r="P928" s="7" t="str">
        <f t="shared" si="14"/>
        <v>C</v>
      </c>
    </row>
    <row r="929" spans="14:16" x14ac:dyDescent="0.25">
      <c r="N929" s="4" t="b">
        <f>IF(OR(IFERROR(VLOOKUP($F929,Standardværdier!$A$23:$B$27,2,),0)&gt;2,IFERROR(VLOOKUP($G929,Standardværdier!$A$30:$B$34,2,),0)&gt;2,IFERROR(VLOOKUP($H929,Standardværdier!$A$37:$B$41,2,),0)&gt;2,IFERROR(VLOOKUP($I929,Standardværdier!$A$44:$B$48,2,),0)&gt;2,IFERROR(VLOOKUP($J929,Standardværdier!$A$51:$B$55,2,),0)&gt;2,IFERROR(VLOOKUP($K929,Standardværdier!$A$58:$B$62,2,),0)&gt;2,IFERROR(VLOOKUP($L929,Standardværdier!$A$10:'Standardværdier'!$B$14,2,),0)&gt;2,),TRUE,FALSE)</f>
        <v>0</v>
      </c>
      <c r="O929" s="4" t="b">
        <f>IF(OR(IFERROR(VLOOKUP($F929,Standardværdier!$A$23:$B$27,2,),0)&gt;2,IFERROR(VLOOKUP($G929,Standardværdier!$A$30:$B$34,2,),0)&gt;2,IFERROR(VLOOKUP($H929,Standardværdier!$A$37:$B$41,2,),0)&gt;2,IFERROR(VLOOKUP($I929,Standardværdier!$A$44:$B$48,2,),0)&gt;2,IFERROR(VLOOKUP($J929,Standardværdier!$A$51:$B$55,2,),0)&gt;2,IFERROR(VLOOKUP($K929,Standardværdier!$A$58:$B$62,2,),0)&gt;2)*AND(IFERROR(VLOOKUP($L929,Standardværdier!$A$10:'Standardværdier'!$B$14,2,),0)&gt;2),TRUE,FALSE)</f>
        <v>0</v>
      </c>
      <c r="P929" s="7" t="str">
        <f t="shared" si="14"/>
        <v>C</v>
      </c>
    </row>
    <row r="930" spans="14:16" x14ac:dyDescent="0.25">
      <c r="N930" s="4" t="b">
        <f>IF(OR(IFERROR(VLOOKUP($F930,Standardværdier!$A$23:$B$27,2,),0)&gt;2,IFERROR(VLOOKUP($G930,Standardværdier!$A$30:$B$34,2,),0)&gt;2,IFERROR(VLOOKUP($H930,Standardværdier!$A$37:$B$41,2,),0)&gt;2,IFERROR(VLOOKUP($I930,Standardværdier!$A$44:$B$48,2,),0)&gt;2,IFERROR(VLOOKUP($J930,Standardværdier!$A$51:$B$55,2,),0)&gt;2,IFERROR(VLOOKUP($K930,Standardværdier!$A$58:$B$62,2,),0)&gt;2,IFERROR(VLOOKUP($L930,Standardværdier!$A$10:'Standardværdier'!$B$14,2,),0)&gt;2,),TRUE,FALSE)</f>
        <v>0</v>
      </c>
      <c r="O930" s="4" t="b">
        <f>IF(OR(IFERROR(VLOOKUP($F930,Standardværdier!$A$23:$B$27,2,),0)&gt;2,IFERROR(VLOOKUP($G930,Standardværdier!$A$30:$B$34,2,),0)&gt;2,IFERROR(VLOOKUP($H930,Standardværdier!$A$37:$B$41,2,),0)&gt;2,IFERROR(VLOOKUP($I930,Standardværdier!$A$44:$B$48,2,),0)&gt;2,IFERROR(VLOOKUP($J930,Standardværdier!$A$51:$B$55,2,),0)&gt;2,IFERROR(VLOOKUP($K930,Standardværdier!$A$58:$B$62,2,),0)&gt;2)*AND(IFERROR(VLOOKUP($L930,Standardværdier!$A$10:'Standardværdier'!$B$14,2,),0)&gt;2),TRUE,FALSE)</f>
        <v>0</v>
      </c>
      <c r="P930" s="7" t="str">
        <f t="shared" si="14"/>
        <v>C</v>
      </c>
    </row>
    <row r="931" spans="14:16" x14ac:dyDescent="0.25">
      <c r="N931" s="4" t="b">
        <f>IF(OR(IFERROR(VLOOKUP($F931,Standardværdier!$A$23:$B$27,2,),0)&gt;2,IFERROR(VLOOKUP($G931,Standardværdier!$A$30:$B$34,2,),0)&gt;2,IFERROR(VLOOKUP($H931,Standardværdier!$A$37:$B$41,2,),0)&gt;2,IFERROR(VLOOKUP($I931,Standardværdier!$A$44:$B$48,2,),0)&gt;2,IFERROR(VLOOKUP($J931,Standardværdier!$A$51:$B$55,2,),0)&gt;2,IFERROR(VLOOKUP($K931,Standardværdier!$A$58:$B$62,2,),0)&gt;2,IFERROR(VLOOKUP($L931,Standardværdier!$A$10:'Standardværdier'!$B$14,2,),0)&gt;2,),TRUE,FALSE)</f>
        <v>0</v>
      </c>
      <c r="O931" s="4" t="b">
        <f>IF(OR(IFERROR(VLOOKUP($F931,Standardværdier!$A$23:$B$27,2,),0)&gt;2,IFERROR(VLOOKUP($G931,Standardværdier!$A$30:$B$34,2,),0)&gt;2,IFERROR(VLOOKUP($H931,Standardværdier!$A$37:$B$41,2,),0)&gt;2,IFERROR(VLOOKUP($I931,Standardværdier!$A$44:$B$48,2,),0)&gt;2,IFERROR(VLOOKUP($J931,Standardværdier!$A$51:$B$55,2,),0)&gt;2,IFERROR(VLOOKUP($K931,Standardværdier!$A$58:$B$62,2,),0)&gt;2)*AND(IFERROR(VLOOKUP($L931,Standardværdier!$A$10:'Standardværdier'!$B$14,2,),0)&gt;2),TRUE,FALSE)</f>
        <v>0</v>
      </c>
      <c r="P931" s="7" t="str">
        <f t="shared" si="14"/>
        <v>C</v>
      </c>
    </row>
    <row r="932" spans="14:16" x14ac:dyDescent="0.25">
      <c r="N932" s="4" t="b">
        <f>IF(OR(IFERROR(VLOOKUP($F932,Standardværdier!$A$23:$B$27,2,),0)&gt;2,IFERROR(VLOOKUP($G932,Standardværdier!$A$30:$B$34,2,),0)&gt;2,IFERROR(VLOOKUP($H932,Standardværdier!$A$37:$B$41,2,),0)&gt;2,IFERROR(VLOOKUP($I932,Standardværdier!$A$44:$B$48,2,),0)&gt;2,IFERROR(VLOOKUP($J932,Standardværdier!$A$51:$B$55,2,),0)&gt;2,IFERROR(VLOOKUP($K932,Standardværdier!$A$58:$B$62,2,),0)&gt;2,IFERROR(VLOOKUP($L932,Standardværdier!$A$10:'Standardværdier'!$B$14,2,),0)&gt;2,),TRUE,FALSE)</f>
        <v>0</v>
      </c>
      <c r="O932" s="4" t="b">
        <f>IF(OR(IFERROR(VLOOKUP($F932,Standardværdier!$A$23:$B$27,2,),0)&gt;2,IFERROR(VLOOKUP($G932,Standardværdier!$A$30:$B$34,2,),0)&gt;2,IFERROR(VLOOKUP($H932,Standardværdier!$A$37:$B$41,2,),0)&gt;2,IFERROR(VLOOKUP($I932,Standardværdier!$A$44:$B$48,2,),0)&gt;2,IFERROR(VLOOKUP($J932,Standardværdier!$A$51:$B$55,2,),0)&gt;2,IFERROR(VLOOKUP($K932,Standardværdier!$A$58:$B$62,2,),0)&gt;2)*AND(IFERROR(VLOOKUP($L932,Standardværdier!$A$10:'Standardværdier'!$B$14,2,),0)&gt;2),TRUE,FALSE)</f>
        <v>0</v>
      </c>
      <c r="P932" s="7" t="str">
        <f t="shared" si="14"/>
        <v>C</v>
      </c>
    </row>
    <row r="933" spans="14:16" x14ac:dyDescent="0.25">
      <c r="N933" s="4" t="b">
        <f>IF(OR(IFERROR(VLOOKUP($F933,Standardværdier!$A$23:$B$27,2,),0)&gt;2,IFERROR(VLOOKUP($G933,Standardværdier!$A$30:$B$34,2,),0)&gt;2,IFERROR(VLOOKUP($H933,Standardværdier!$A$37:$B$41,2,),0)&gt;2,IFERROR(VLOOKUP($I933,Standardværdier!$A$44:$B$48,2,),0)&gt;2,IFERROR(VLOOKUP($J933,Standardværdier!$A$51:$B$55,2,),0)&gt;2,IFERROR(VLOOKUP($K933,Standardværdier!$A$58:$B$62,2,),0)&gt;2,IFERROR(VLOOKUP($L933,Standardværdier!$A$10:'Standardværdier'!$B$14,2,),0)&gt;2,),TRUE,FALSE)</f>
        <v>0</v>
      </c>
      <c r="O933" s="4" t="b">
        <f>IF(OR(IFERROR(VLOOKUP($F933,Standardværdier!$A$23:$B$27,2,),0)&gt;2,IFERROR(VLOOKUP($G933,Standardværdier!$A$30:$B$34,2,),0)&gt;2,IFERROR(VLOOKUP($H933,Standardværdier!$A$37:$B$41,2,),0)&gt;2,IFERROR(VLOOKUP($I933,Standardværdier!$A$44:$B$48,2,),0)&gt;2,IFERROR(VLOOKUP($J933,Standardværdier!$A$51:$B$55,2,),0)&gt;2,IFERROR(VLOOKUP($K933,Standardværdier!$A$58:$B$62,2,),0)&gt;2)*AND(IFERROR(VLOOKUP($L933,Standardværdier!$A$10:'Standardværdier'!$B$14,2,),0)&gt;2),TRUE,FALSE)</f>
        <v>0</v>
      </c>
      <c r="P933" s="7" t="str">
        <f t="shared" si="14"/>
        <v>C</v>
      </c>
    </row>
    <row r="934" spans="14:16" x14ac:dyDescent="0.25">
      <c r="N934" s="4" t="b">
        <f>IF(OR(IFERROR(VLOOKUP($F934,Standardværdier!$A$23:$B$27,2,),0)&gt;2,IFERROR(VLOOKUP($G934,Standardværdier!$A$30:$B$34,2,),0)&gt;2,IFERROR(VLOOKUP($H934,Standardværdier!$A$37:$B$41,2,),0)&gt;2,IFERROR(VLOOKUP($I934,Standardværdier!$A$44:$B$48,2,),0)&gt;2,IFERROR(VLOOKUP($J934,Standardværdier!$A$51:$B$55,2,),0)&gt;2,IFERROR(VLOOKUP($K934,Standardværdier!$A$58:$B$62,2,),0)&gt;2,IFERROR(VLOOKUP($L934,Standardværdier!$A$10:'Standardværdier'!$B$14,2,),0)&gt;2,),TRUE,FALSE)</f>
        <v>0</v>
      </c>
      <c r="O934" s="4" t="b">
        <f>IF(OR(IFERROR(VLOOKUP($F934,Standardværdier!$A$23:$B$27,2,),0)&gt;2,IFERROR(VLOOKUP($G934,Standardværdier!$A$30:$B$34,2,),0)&gt;2,IFERROR(VLOOKUP($H934,Standardværdier!$A$37:$B$41,2,),0)&gt;2,IFERROR(VLOOKUP($I934,Standardværdier!$A$44:$B$48,2,),0)&gt;2,IFERROR(VLOOKUP($J934,Standardværdier!$A$51:$B$55,2,),0)&gt;2,IFERROR(VLOOKUP($K934,Standardværdier!$A$58:$B$62,2,),0)&gt;2)*AND(IFERROR(VLOOKUP($L934,Standardværdier!$A$10:'Standardværdier'!$B$14,2,),0)&gt;2),TRUE,FALSE)</f>
        <v>0</v>
      </c>
      <c r="P934" s="7" t="str">
        <f t="shared" si="14"/>
        <v>C</v>
      </c>
    </row>
    <row r="935" spans="14:16" x14ac:dyDescent="0.25">
      <c r="N935" s="4" t="b">
        <f>IF(OR(IFERROR(VLOOKUP($F935,Standardværdier!$A$23:$B$27,2,),0)&gt;2,IFERROR(VLOOKUP($G935,Standardværdier!$A$30:$B$34,2,),0)&gt;2,IFERROR(VLOOKUP($H935,Standardværdier!$A$37:$B$41,2,),0)&gt;2,IFERROR(VLOOKUP($I935,Standardværdier!$A$44:$B$48,2,),0)&gt;2,IFERROR(VLOOKUP($J935,Standardværdier!$A$51:$B$55,2,),0)&gt;2,IFERROR(VLOOKUP($K935,Standardværdier!$A$58:$B$62,2,),0)&gt;2,IFERROR(VLOOKUP($L935,Standardværdier!$A$10:'Standardværdier'!$B$14,2,),0)&gt;2,),TRUE,FALSE)</f>
        <v>0</v>
      </c>
      <c r="O935" s="4" t="b">
        <f>IF(OR(IFERROR(VLOOKUP($F935,Standardværdier!$A$23:$B$27,2,),0)&gt;2,IFERROR(VLOOKUP($G935,Standardværdier!$A$30:$B$34,2,),0)&gt;2,IFERROR(VLOOKUP($H935,Standardværdier!$A$37:$B$41,2,),0)&gt;2,IFERROR(VLOOKUP($I935,Standardværdier!$A$44:$B$48,2,),0)&gt;2,IFERROR(VLOOKUP($J935,Standardværdier!$A$51:$B$55,2,),0)&gt;2,IFERROR(VLOOKUP($K935,Standardværdier!$A$58:$B$62,2,),0)&gt;2)*AND(IFERROR(VLOOKUP($L935,Standardværdier!$A$10:'Standardværdier'!$B$14,2,),0)&gt;2),TRUE,FALSE)</f>
        <v>0</v>
      </c>
      <c r="P935" s="7" t="str">
        <f t="shared" si="14"/>
        <v>C</v>
      </c>
    </row>
    <row r="936" spans="14:16" x14ac:dyDescent="0.25">
      <c r="N936" s="4" t="b">
        <f>IF(OR(IFERROR(VLOOKUP($F936,Standardværdier!$A$23:$B$27,2,),0)&gt;2,IFERROR(VLOOKUP($G936,Standardværdier!$A$30:$B$34,2,),0)&gt;2,IFERROR(VLOOKUP($H936,Standardværdier!$A$37:$B$41,2,),0)&gt;2,IFERROR(VLOOKUP($I936,Standardværdier!$A$44:$B$48,2,),0)&gt;2,IFERROR(VLOOKUP($J936,Standardværdier!$A$51:$B$55,2,),0)&gt;2,IFERROR(VLOOKUP($K936,Standardværdier!$A$58:$B$62,2,),0)&gt;2,IFERROR(VLOOKUP($L936,Standardværdier!$A$10:'Standardværdier'!$B$14,2,),0)&gt;2,),TRUE,FALSE)</f>
        <v>0</v>
      </c>
      <c r="O936" s="4" t="b">
        <f>IF(OR(IFERROR(VLOOKUP($F936,Standardværdier!$A$23:$B$27,2,),0)&gt;2,IFERROR(VLOOKUP($G936,Standardværdier!$A$30:$B$34,2,),0)&gt;2,IFERROR(VLOOKUP($H936,Standardværdier!$A$37:$B$41,2,),0)&gt;2,IFERROR(VLOOKUP($I936,Standardværdier!$A$44:$B$48,2,),0)&gt;2,IFERROR(VLOOKUP($J936,Standardværdier!$A$51:$B$55,2,),0)&gt;2,IFERROR(VLOOKUP($K936,Standardværdier!$A$58:$B$62,2,),0)&gt;2)*AND(IFERROR(VLOOKUP($L936,Standardværdier!$A$10:'Standardværdier'!$B$14,2,),0)&gt;2),TRUE,FALSE)</f>
        <v>0</v>
      </c>
      <c r="P936" s="7" t="str">
        <f t="shared" si="14"/>
        <v>C</v>
      </c>
    </row>
    <row r="937" spans="14:16" x14ac:dyDescent="0.25">
      <c r="N937" s="4" t="b">
        <f>IF(OR(IFERROR(VLOOKUP($F937,Standardværdier!$A$23:$B$27,2,),0)&gt;2,IFERROR(VLOOKUP($G937,Standardværdier!$A$30:$B$34,2,),0)&gt;2,IFERROR(VLOOKUP($H937,Standardværdier!$A$37:$B$41,2,),0)&gt;2,IFERROR(VLOOKUP($I937,Standardværdier!$A$44:$B$48,2,),0)&gt;2,IFERROR(VLOOKUP($J937,Standardværdier!$A$51:$B$55,2,),0)&gt;2,IFERROR(VLOOKUP($K937,Standardværdier!$A$58:$B$62,2,),0)&gt;2,IFERROR(VLOOKUP($L937,Standardværdier!$A$10:'Standardværdier'!$B$14,2,),0)&gt;2,),TRUE,FALSE)</f>
        <v>0</v>
      </c>
      <c r="O937" s="4" t="b">
        <f>IF(OR(IFERROR(VLOOKUP($F937,Standardværdier!$A$23:$B$27,2,),0)&gt;2,IFERROR(VLOOKUP($G937,Standardværdier!$A$30:$B$34,2,),0)&gt;2,IFERROR(VLOOKUP($H937,Standardværdier!$A$37:$B$41,2,),0)&gt;2,IFERROR(VLOOKUP($I937,Standardværdier!$A$44:$B$48,2,),0)&gt;2,IFERROR(VLOOKUP($J937,Standardværdier!$A$51:$B$55,2,),0)&gt;2,IFERROR(VLOOKUP($K937,Standardværdier!$A$58:$B$62,2,),0)&gt;2)*AND(IFERROR(VLOOKUP($L937,Standardværdier!$A$10:'Standardværdier'!$B$14,2,),0)&gt;2),TRUE,FALSE)</f>
        <v>0</v>
      </c>
      <c r="P937" s="7" t="str">
        <f t="shared" si="14"/>
        <v>C</v>
      </c>
    </row>
    <row r="938" spans="14:16" x14ac:dyDescent="0.25">
      <c r="N938" s="4" t="b">
        <f>IF(OR(IFERROR(VLOOKUP($F938,Standardværdier!$A$23:$B$27,2,),0)&gt;2,IFERROR(VLOOKUP($G938,Standardværdier!$A$30:$B$34,2,),0)&gt;2,IFERROR(VLOOKUP($H938,Standardværdier!$A$37:$B$41,2,),0)&gt;2,IFERROR(VLOOKUP($I938,Standardværdier!$A$44:$B$48,2,),0)&gt;2,IFERROR(VLOOKUP($J938,Standardværdier!$A$51:$B$55,2,),0)&gt;2,IFERROR(VLOOKUP($K938,Standardværdier!$A$58:$B$62,2,),0)&gt;2,IFERROR(VLOOKUP($L938,Standardværdier!$A$10:'Standardværdier'!$B$14,2,),0)&gt;2,),TRUE,FALSE)</f>
        <v>0</v>
      </c>
      <c r="O938" s="4" t="b">
        <f>IF(OR(IFERROR(VLOOKUP($F938,Standardværdier!$A$23:$B$27,2,),0)&gt;2,IFERROR(VLOOKUP($G938,Standardværdier!$A$30:$B$34,2,),0)&gt;2,IFERROR(VLOOKUP($H938,Standardværdier!$A$37:$B$41,2,),0)&gt;2,IFERROR(VLOOKUP($I938,Standardværdier!$A$44:$B$48,2,),0)&gt;2,IFERROR(VLOOKUP($J938,Standardværdier!$A$51:$B$55,2,),0)&gt;2,IFERROR(VLOOKUP($K938,Standardværdier!$A$58:$B$62,2,),0)&gt;2)*AND(IFERROR(VLOOKUP($L938,Standardværdier!$A$10:'Standardværdier'!$B$14,2,),0)&gt;2),TRUE,FALSE)</f>
        <v>0</v>
      </c>
      <c r="P938" s="7" t="str">
        <f t="shared" si="14"/>
        <v>C</v>
      </c>
    </row>
    <row r="939" spans="14:16" x14ac:dyDescent="0.25">
      <c r="N939" s="4" t="b">
        <f>IF(OR(IFERROR(VLOOKUP($F939,Standardværdier!$A$23:$B$27,2,),0)&gt;2,IFERROR(VLOOKUP($G939,Standardværdier!$A$30:$B$34,2,),0)&gt;2,IFERROR(VLOOKUP($H939,Standardværdier!$A$37:$B$41,2,),0)&gt;2,IFERROR(VLOOKUP($I939,Standardværdier!$A$44:$B$48,2,),0)&gt;2,IFERROR(VLOOKUP($J939,Standardværdier!$A$51:$B$55,2,),0)&gt;2,IFERROR(VLOOKUP($K939,Standardværdier!$A$58:$B$62,2,),0)&gt;2,IFERROR(VLOOKUP($L939,Standardværdier!$A$10:'Standardværdier'!$B$14,2,),0)&gt;2,),TRUE,FALSE)</f>
        <v>0</v>
      </c>
      <c r="O939" s="4" t="b">
        <f>IF(OR(IFERROR(VLOOKUP($F939,Standardværdier!$A$23:$B$27,2,),0)&gt;2,IFERROR(VLOOKUP($G939,Standardværdier!$A$30:$B$34,2,),0)&gt;2,IFERROR(VLOOKUP($H939,Standardværdier!$A$37:$B$41,2,),0)&gt;2,IFERROR(VLOOKUP($I939,Standardværdier!$A$44:$B$48,2,),0)&gt;2,IFERROR(VLOOKUP($J939,Standardværdier!$A$51:$B$55,2,),0)&gt;2,IFERROR(VLOOKUP($K939,Standardværdier!$A$58:$B$62,2,),0)&gt;2)*AND(IFERROR(VLOOKUP($L939,Standardværdier!$A$10:'Standardværdier'!$B$14,2,),0)&gt;2),TRUE,FALSE)</f>
        <v>0</v>
      </c>
      <c r="P939" s="7" t="str">
        <f t="shared" si="14"/>
        <v>C</v>
      </c>
    </row>
    <row r="940" spans="14:16" x14ac:dyDescent="0.25">
      <c r="N940" s="4" t="b">
        <f>IF(OR(IFERROR(VLOOKUP($F940,Standardværdier!$A$23:$B$27,2,),0)&gt;2,IFERROR(VLOOKUP($G940,Standardværdier!$A$30:$B$34,2,),0)&gt;2,IFERROR(VLOOKUP($H940,Standardværdier!$A$37:$B$41,2,),0)&gt;2,IFERROR(VLOOKUP($I940,Standardværdier!$A$44:$B$48,2,),0)&gt;2,IFERROR(VLOOKUP($J940,Standardværdier!$A$51:$B$55,2,),0)&gt;2,IFERROR(VLOOKUP($K940,Standardværdier!$A$58:$B$62,2,),0)&gt;2,IFERROR(VLOOKUP($L940,Standardværdier!$A$10:'Standardværdier'!$B$14,2,),0)&gt;2,),TRUE,FALSE)</f>
        <v>0</v>
      </c>
      <c r="O940" s="4" t="b">
        <f>IF(OR(IFERROR(VLOOKUP($F940,Standardværdier!$A$23:$B$27,2,),0)&gt;2,IFERROR(VLOOKUP($G940,Standardværdier!$A$30:$B$34,2,),0)&gt;2,IFERROR(VLOOKUP($H940,Standardværdier!$A$37:$B$41,2,),0)&gt;2,IFERROR(VLOOKUP($I940,Standardværdier!$A$44:$B$48,2,),0)&gt;2,IFERROR(VLOOKUP($J940,Standardværdier!$A$51:$B$55,2,),0)&gt;2,IFERROR(VLOOKUP($K940,Standardværdier!$A$58:$B$62,2,),0)&gt;2)*AND(IFERROR(VLOOKUP($L940,Standardværdier!$A$10:'Standardværdier'!$B$14,2,),0)&gt;2),TRUE,FALSE)</f>
        <v>0</v>
      </c>
      <c r="P940" s="7" t="str">
        <f t="shared" si="14"/>
        <v>C</v>
      </c>
    </row>
    <row r="941" spans="14:16" x14ac:dyDescent="0.25">
      <c r="N941" s="4" t="b">
        <f>IF(OR(IFERROR(VLOOKUP($F941,Standardværdier!$A$23:$B$27,2,),0)&gt;2,IFERROR(VLOOKUP($G941,Standardværdier!$A$30:$B$34,2,),0)&gt;2,IFERROR(VLOOKUP($H941,Standardværdier!$A$37:$B$41,2,),0)&gt;2,IFERROR(VLOOKUP($I941,Standardværdier!$A$44:$B$48,2,),0)&gt;2,IFERROR(VLOOKUP($J941,Standardværdier!$A$51:$B$55,2,),0)&gt;2,IFERROR(VLOOKUP($K941,Standardværdier!$A$58:$B$62,2,),0)&gt;2,IFERROR(VLOOKUP($L941,Standardværdier!$A$10:'Standardværdier'!$B$14,2,),0)&gt;2,),TRUE,FALSE)</f>
        <v>0</v>
      </c>
      <c r="O941" s="4" t="b">
        <f>IF(OR(IFERROR(VLOOKUP($F941,Standardværdier!$A$23:$B$27,2,),0)&gt;2,IFERROR(VLOOKUP($G941,Standardværdier!$A$30:$B$34,2,),0)&gt;2,IFERROR(VLOOKUP($H941,Standardværdier!$A$37:$B$41,2,),0)&gt;2,IFERROR(VLOOKUP($I941,Standardværdier!$A$44:$B$48,2,),0)&gt;2,IFERROR(VLOOKUP($J941,Standardværdier!$A$51:$B$55,2,),0)&gt;2,IFERROR(VLOOKUP($K941,Standardværdier!$A$58:$B$62,2,),0)&gt;2)*AND(IFERROR(VLOOKUP($L941,Standardværdier!$A$10:'Standardværdier'!$B$14,2,),0)&gt;2),TRUE,FALSE)</f>
        <v>0</v>
      </c>
      <c r="P941" s="7" t="str">
        <f t="shared" si="14"/>
        <v>C</v>
      </c>
    </row>
    <row r="942" spans="14:16" x14ac:dyDescent="0.25">
      <c r="N942" s="4" t="b">
        <f>IF(OR(IFERROR(VLOOKUP($F942,Standardværdier!$A$23:$B$27,2,),0)&gt;2,IFERROR(VLOOKUP($G942,Standardværdier!$A$30:$B$34,2,),0)&gt;2,IFERROR(VLOOKUP($H942,Standardværdier!$A$37:$B$41,2,),0)&gt;2,IFERROR(VLOOKUP($I942,Standardværdier!$A$44:$B$48,2,),0)&gt;2,IFERROR(VLOOKUP($J942,Standardværdier!$A$51:$B$55,2,),0)&gt;2,IFERROR(VLOOKUP($K942,Standardværdier!$A$58:$B$62,2,),0)&gt;2,IFERROR(VLOOKUP($L942,Standardværdier!$A$10:'Standardværdier'!$B$14,2,),0)&gt;2,),TRUE,FALSE)</f>
        <v>0</v>
      </c>
      <c r="O942" s="4" t="b">
        <f>IF(OR(IFERROR(VLOOKUP($F942,Standardværdier!$A$23:$B$27,2,),0)&gt;2,IFERROR(VLOOKUP($G942,Standardværdier!$A$30:$B$34,2,),0)&gt;2,IFERROR(VLOOKUP($H942,Standardværdier!$A$37:$B$41,2,),0)&gt;2,IFERROR(VLOOKUP($I942,Standardværdier!$A$44:$B$48,2,),0)&gt;2,IFERROR(VLOOKUP($J942,Standardværdier!$A$51:$B$55,2,),0)&gt;2,IFERROR(VLOOKUP($K942,Standardværdier!$A$58:$B$62,2,),0)&gt;2)*AND(IFERROR(VLOOKUP($L942,Standardværdier!$A$10:'Standardværdier'!$B$14,2,),0)&gt;2),TRUE,FALSE)</f>
        <v>0</v>
      </c>
      <c r="P942" s="7" t="str">
        <f t="shared" si="14"/>
        <v>C</v>
      </c>
    </row>
    <row r="943" spans="14:16" x14ac:dyDescent="0.25">
      <c r="N943" s="4" t="b">
        <f>IF(OR(IFERROR(VLOOKUP($F943,Standardværdier!$A$23:$B$27,2,),0)&gt;2,IFERROR(VLOOKUP($G943,Standardværdier!$A$30:$B$34,2,),0)&gt;2,IFERROR(VLOOKUP($H943,Standardværdier!$A$37:$B$41,2,),0)&gt;2,IFERROR(VLOOKUP($I943,Standardværdier!$A$44:$B$48,2,),0)&gt;2,IFERROR(VLOOKUP($J943,Standardværdier!$A$51:$B$55,2,),0)&gt;2,IFERROR(VLOOKUP($K943,Standardværdier!$A$58:$B$62,2,),0)&gt;2,IFERROR(VLOOKUP($L943,Standardværdier!$A$10:'Standardværdier'!$B$14,2,),0)&gt;2,),TRUE,FALSE)</f>
        <v>0</v>
      </c>
      <c r="O943" s="4" t="b">
        <f>IF(OR(IFERROR(VLOOKUP($F943,Standardværdier!$A$23:$B$27,2,),0)&gt;2,IFERROR(VLOOKUP($G943,Standardværdier!$A$30:$B$34,2,),0)&gt;2,IFERROR(VLOOKUP($H943,Standardværdier!$A$37:$B$41,2,),0)&gt;2,IFERROR(VLOOKUP($I943,Standardværdier!$A$44:$B$48,2,),0)&gt;2,IFERROR(VLOOKUP($J943,Standardværdier!$A$51:$B$55,2,),0)&gt;2,IFERROR(VLOOKUP($K943,Standardværdier!$A$58:$B$62,2,),0)&gt;2)*AND(IFERROR(VLOOKUP($L943,Standardværdier!$A$10:'Standardværdier'!$B$14,2,),0)&gt;2),TRUE,FALSE)</f>
        <v>0</v>
      </c>
      <c r="P943" s="7" t="str">
        <f t="shared" si="14"/>
        <v>C</v>
      </c>
    </row>
    <row r="944" spans="14:16" x14ac:dyDescent="0.25">
      <c r="N944" s="4" t="b">
        <f>IF(OR(IFERROR(VLOOKUP($F944,Standardværdier!$A$23:$B$27,2,),0)&gt;2,IFERROR(VLOOKUP($G944,Standardværdier!$A$30:$B$34,2,),0)&gt;2,IFERROR(VLOOKUP($H944,Standardværdier!$A$37:$B$41,2,),0)&gt;2,IFERROR(VLOOKUP($I944,Standardværdier!$A$44:$B$48,2,),0)&gt;2,IFERROR(VLOOKUP($J944,Standardværdier!$A$51:$B$55,2,),0)&gt;2,IFERROR(VLOOKUP($K944,Standardværdier!$A$58:$B$62,2,),0)&gt;2,IFERROR(VLOOKUP($L944,Standardværdier!$A$10:'Standardværdier'!$B$14,2,),0)&gt;2,),TRUE,FALSE)</f>
        <v>0</v>
      </c>
      <c r="O944" s="4" t="b">
        <f>IF(OR(IFERROR(VLOOKUP($F944,Standardværdier!$A$23:$B$27,2,),0)&gt;2,IFERROR(VLOOKUP($G944,Standardværdier!$A$30:$B$34,2,),0)&gt;2,IFERROR(VLOOKUP($H944,Standardværdier!$A$37:$B$41,2,),0)&gt;2,IFERROR(VLOOKUP($I944,Standardværdier!$A$44:$B$48,2,),0)&gt;2,IFERROR(VLOOKUP($J944,Standardværdier!$A$51:$B$55,2,),0)&gt;2,IFERROR(VLOOKUP($K944,Standardværdier!$A$58:$B$62,2,),0)&gt;2)*AND(IFERROR(VLOOKUP($L944,Standardværdier!$A$10:'Standardværdier'!$B$14,2,),0)&gt;2),TRUE,FALSE)</f>
        <v>0</v>
      </c>
      <c r="P944" s="7" t="str">
        <f t="shared" si="14"/>
        <v>C</v>
      </c>
    </row>
    <row r="945" spans="14:16" x14ac:dyDescent="0.25">
      <c r="N945" s="4" t="b">
        <f>IF(OR(IFERROR(VLOOKUP($F945,Standardværdier!$A$23:$B$27,2,),0)&gt;2,IFERROR(VLOOKUP($G945,Standardværdier!$A$30:$B$34,2,),0)&gt;2,IFERROR(VLOOKUP($H945,Standardværdier!$A$37:$B$41,2,),0)&gt;2,IFERROR(VLOOKUP($I945,Standardværdier!$A$44:$B$48,2,),0)&gt;2,IFERROR(VLOOKUP($J945,Standardværdier!$A$51:$B$55,2,),0)&gt;2,IFERROR(VLOOKUP($K945,Standardværdier!$A$58:$B$62,2,),0)&gt;2,IFERROR(VLOOKUP($L945,Standardværdier!$A$10:'Standardværdier'!$B$14,2,),0)&gt;2,),TRUE,FALSE)</f>
        <v>0</v>
      </c>
      <c r="O945" s="4" t="b">
        <f>IF(OR(IFERROR(VLOOKUP($F945,Standardværdier!$A$23:$B$27,2,),0)&gt;2,IFERROR(VLOOKUP($G945,Standardværdier!$A$30:$B$34,2,),0)&gt;2,IFERROR(VLOOKUP($H945,Standardværdier!$A$37:$B$41,2,),0)&gt;2,IFERROR(VLOOKUP($I945,Standardværdier!$A$44:$B$48,2,),0)&gt;2,IFERROR(VLOOKUP($J945,Standardværdier!$A$51:$B$55,2,),0)&gt;2,IFERROR(VLOOKUP($K945,Standardværdier!$A$58:$B$62,2,),0)&gt;2)*AND(IFERROR(VLOOKUP($L945,Standardværdier!$A$10:'Standardværdier'!$B$14,2,),0)&gt;2),TRUE,FALSE)</f>
        <v>0</v>
      </c>
      <c r="P945" s="7" t="str">
        <f t="shared" si="14"/>
        <v>C</v>
      </c>
    </row>
    <row r="946" spans="14:16" x14ac:dyDescent="0.25">
      <c r="N946" s="4" t="b">
        <f>IF(OR(IFERROR(VLOOKUP($F946,Standardværdier!$A$23:$B$27,2,),0)&gt;2,IFERROR(VLOOKUP($G946,Standardværdier!$A$30:$B$34,2,),0)&gt;2,IFERROR(VLOOKUP($H946,Standardværdier!$A$37:$B$41,2,),0)&gt;2,IFERROR(VLOOKUP($I946,Standardværdier!$A$44:$B$48,2,),0)&gt;2,IFERROR(VLOOKUP($J946,Standardværdier!$A$51:$B$55,2,),0)&gt;2,IFERROR(VLOOKUP($K946,Standardværdier!$A$58:$B$62,2,),0)&gt;2,IFERROR(VLOOKUP($L946,Standardværdier!$A$10:'Standardværdier'!$B$14,2,),0)&gt;2,),TRUE,FALSE)</f>
        <v>0</v>
      </c>
      <c r="O946" s="4" t="b">
        <f>IF(OR(IFERROR(VLOOKUP($F946,Standardværdier!$A$23:$B$27,2,),0)&gt;2,IFERROR(VLOOKUP($G946,Standardværdier!$A$30:$B$34,2,),0)&gt;2,IFERROR(VLOOKUP($H946,Standardværdier!$A$37:$B$41,2,),0)&gt;2,IFERROR(VLOOKUP($I946,Standardværdier!$A$44:$B$48,2,),0)&gt;2,IFERROR(VLOOKUP($J946,Standardværdier!$A$51:$B$55,2,),0)&gt;2,IFERROR(VLOOKUP($K946,Standardværdier!$A$58:$B$62,2,),0)&gt;2)*AND(IFERROR(VLOOKUP($L946,Standardværdier!$A$10:'Standardværdier'!$B$14,2,),0)&gt;2),TRUE,FALSE)</f>
        <v>0</v>
      </c>
      <c r="P946" s="7" t="str">
        <f t="shared" si="14"/>
        <v>C</v>
      </c>
    </row>
    <row r="947" spans="14:16" x14ac:dyDescent="0.25">
      <c r="N947" s="4" t="b">
        <f>IF(OR(IFERROR(VLOOKUP($F947,Standardværdier!$A$23:$B$27,2,),0)&gt;2,IFERROR(VLOOKUP($G947,Standardværdier!$A$30:$B$34,2,),0)&gt;2,IFERROR(VLOOKUP($H947,Standardværdier!$A$37:$B$41,2,),0)&gt;2,IFERROR(VLOOKUP($I947,Standardværdier!$A$44:$B$48,2,),0)&gt;2,IFERROR(VLOOKUP($J947,Standardværdier!$A$51:$B$55,2,),0)&gt;2,IFERROR(VLOOKUP($K947,Standardværdier!$A$58:$B$62,2,),0)&gt;2,IFERROR(VLOOKUP($L947,Standardværdier!$A$10:'Standardværdier'!$B$14,2,),0)&gt;2,),TRUE,FALSE)</f>
        <v>0</v>
      </c>
      <c r="O947" s="4" t="b">
        <f>IF(OR(IFERROR(VLOOKUP($F947,Standardværdier!$A$23:$B$27,2,),0)&gt;2,IFERROR(VLOOKUP($G947,Standardværdier!$A$30:$B$34,2,),0)&gt;2,IFERROR(VLOOKUP($H947,Standardværdier!$A$37:$B$41,2,),0)&gt;2,IFERROR(VLOOKUP($I947,Standardværdier!$A$44:$B$48,2,),0)&gt;2,IFERROR(VLOOKUP($J947,Standardværdier!$A$51:$B$55,2,),0)&gt;2,IFERROR(VLOOKUP($K947,Standardværdier!$A$58:$B$62,2,),0)&gt;2)*AND(IFERROR(VLOOKUP($L947,Standardværdier!$A$10:'Standardværdier'!$B$14,2,),0)&gt;2),TRUE,FALSE)</f>
        <v>0</v>
      </c>
      <c r="P947" s="7" t="str">
        <f t="shared" si="14"/>
        <v>C</v>
      </c>
    </row>
    <row r="948" spans="14:16" x14ac:dyDescent="0.25">
      <c r="N948" s="4" t="b">
        <f>IF(OR(IFERROR(VLOOKUP($F948,Standardværdier!$A$23:$B$27,2,),0)&gt;2,IFERROR(VLOOKUP($G948,Standardværdier!$A$30:$B$34,2,),0)&gt;2,IFERROR(VLOOKUP($H948,Standardværdier!$A$37:$B$41,2,),0)&gt;2,IFERROR(VLOOKUP($I948,Standardværdier!$A$44:$B$48,2,),0)&gt;2,IFERROR(VLOOKUP($J948,Standardværdier!$A$51:$B$55,2,),0)&gt;2,IFERROR(VLOOKUP($K948,Standardværdier!$A$58:$B$62,2,),0)&gt;2,IFERROR(VLOOKUP($L948,Standardværdier!$A$10:'Standardværdier'!$B$14,2,),0)&gt;2,),TRUE,FALSE)</f>
        <v>0</v>
      </c>
      <c r="O948" s="4" t="b">
        <f>IF(OR(IFERROR(VLOOKUP($F948,Standardværdier!$A$23:$B$27,2,),0)&gt;2,IFERROR(VLOOKUP($G948,Standardværdier!$A$30:$B$34,2,),0)&gt;2,IFERROR(VLOOKUP($H948,Standardværdier!$A$37:$B$41,2,),0)&gt;2,IFERROR(VLOOKUP($I948,Standardværdier!$A$44:$B$48,2,),0)&gt;2,IFERROR(VLOOKUP($J948,Standardværdier!$A$51:$B$55,2,),0)&gt;2,IFERROR(VLOOKUP($K948,Standardværdier!$A$58:$B$62,2,),0)&gt;2)*AND(IFERROR(VLOOKUP($L948,Standardværdier!$A$10:'Standardværdier'!$B$14,2,),0)&gt;2),TRUE,FALSE)</f>
        <v>0</v>
      </c>
      <c r="P948" s="7" t="str">
        <f t="shared" si="14"/>
        <v>C</v>
      </c>
    </row>
    <row r="949" spans="14:16" x14ac:dyDescent="0.25">
      <c r="N949" s="4" t="b">
        <f>IF(OR(IFERROR(VLOOKUP($F949,Standardværdier!$A$23:$B$27,2,),0)&gt;2,IFERROR(VLOOKUP($G949,Standardværdier!$A$30:$B$34,2,),0)&gt;2,IFERROR(VLOOKUP($H949,Standardværdier!$A$37:$B$41,2,),0)&gt;2,IFERROR(VLOOKUP($I949,Standardværdier!$A$44:$B$48,2,),0)&gt;2,IFERROR(VLOOKUP($J949,Standardværdier!$A$51:$B$55,2,),0)&gt;2,IFERROR(VLOOKUP($K949,Standardværdier!$A$58:$B$62,2,),0)&gt;2,IFERROR(VLOOKUP($L949,Standardværdier!$A$10:'Standardværdier'!$B$14,2,),0)&gt;2,),TRUE,FALSE)</f>
        <v>0</v>
      </c>
      <c r="O949" s="4" t="b">
        <f>IF(OR(IFERROR(VLOOKUP($F949,Standardværdier!$A$23:$B$27,2,),0)&gt;2,IFERROR(VLOOKUP($G949,Standardværdier!$A$30:$B$34,2,),0)&gt;2,IFERROR(VLOOKUP($H949,Standardværdier!$A$37:$B$41,2,),0)&gt;2,IFERROR(VLOOKUP($I949,Standardværdier!$A$44:$B$48,2,),0)&gt;2,IFERROR(VLOOKUP($J949,Standardværdier!$A$51:$B$55,2,),0)&gt;2,IFERROR(VLOOKUP($K949,Standardværdier!$A$58:$B$62,2,),0)&gt;2)*AND(IFERROR(VLOOKUP($L949,Standardværdier!$A$10:'Standardværdier'!$B$14,2,),0)&gt;2),TRUE,FALSE)</f>
        <v>0</v>
      </c>
      <c r="P949" s="7" t="str">
        <f t="shared" si="14"/>
        <v>C</v>
      </c>
    </row>
    <row r="950" spans="14:16" x14ac:dyDescent="0.25">
      <c r="N950" s="4" t="b">
        <f>IF(OR(IFERROR(VLOOKUP($F950,Standardværdier!$A$23:$B$27,2,),0)&gt;2,IFERROR(VLOOKUP($G950,Standardværdier!$A$30:$B$34,2,),0)&gt;2,IFERROR(VLOOKUP($H950,Standardværdier!$A$37:$B$41,2,),0)&gt;2,IFERROR(VLOOKUP($I950,Standardværdier!$A$44:$B$48,2,),0)&gt;2,IFERROR(VLOOKUP($J950,Standardværdier!$A$51:$B$55,2,),0)&gt;2,IFERROR(VLOOKUP($K950,Standardværdier!$A$58:$B$62,2,),0)&gt;2,IFERROR(VLOOKUP($L950,Standardværdier!$A$10:'Standardværdier'!$B$14,2,),0)&gt;2,),TRUE,FALSE)</f>
        <v>0</v>
      </c>
      <c r="O950" s="4" t="b">
        <f>IF(OR(IFERROR(VLOOKUP($F950,Standardværdier!$A$23:$B$27,2,),0)&gt;2,IFERROR(VLOOKUP($G950,Standardværdier!$A$30:$B$34,2,),0)&gt;2,IFERROR(VLOOKUP($H950,Standardværdier!$A$37:$B$41,2,),0)&gt;2,IFERROR(VLOOKUP($I950,Standardværdier!$A$44:$B$48,2,),0)&gt;2,IFERROR(VLOOKUP($J950,Standardværdier!$A$51:$B$55,2,),0)&gt;2,IFERROR(VLOOKUP($K950,Standardværdier!$A$58:$B$62,2,),0)&gt;2)*AND(IFERROR(VLOOKUP($L950,Standardværdier!$A$10:'Standardværdier'!$B$14,2,),0)&gt;2),TRUE,FALSE)</f>
        <v>0</v>
      </c>
      <c r="P950" s="7" t="str">
        <f t="shared" si="14"/>
        <v>C</v>
      </c>
    </row>
    <row r="951" spans="14:16" x14ac:dyDescent="0.25">
      <c r="N951" s="4" t="b">
        <f>IF(OR(IFERROR(VLOOKUP($F951,Standardværdier!$A$23:$B$27,2,),0)&gt;2,IFERROR(VLOOKUP($G951,Standardværdier!$A$30:$B$34,2,),0)&gt;2,IFERROR(VLOOKUP($H951,Standardværdier!$A$37:$B$41,2,),0)&gt;2,IFERROR(VLOOKUP($I951,Standardværdier!$A$44:$B$48,2,),0)&gt;2,IFERROR(VLOOKUP($J951,Standardværdier!$A$51:$B$55,2,),0)&gt;2,IFERROR(VLOOKUP($K951,Standardværdier!$A$58:$B$62,2,),0)&gt;2,IFERROR(VLOOKUP($L951,Standardværdier!$A$10:'Standardværdier'!$B$14,2,),0)&gt;2,),TRUE,FALSE)</f>
        <v>0</v>
      </c>
      <c r="O951" s="4" t="b">
        <f>IF(OR(IFERROR(VLOOKUP($F951,Standardværdier!$A$23:$B$27,2,),0)&gt;2,IFERROR(VLOOKUP($G951,Standardværdier!$A$30:$B$34,2,),0)&gt;2,IFERROR(VLOOKUP($H951,Standardværdier!$A$37:$B$41,2,),0)&gt;2,IFERROR(VLOOKUP($I951,Standardværdier!$A$44:$B$48,2,),0)&gt;2,IFERROR(VLOOKUP($J951,Standardværdier!$A$51:$B$55,2,),0)&gt;2,IFERROR(VLOOKUP($K951,Standardværdier!$A$58:$B$62,2,),0)&gt;2)*AND(IFERROR(VLOOKUP($L951,Standardværdier!$A$10:'Standardværdier'!$B$14,2,),0)&gt;2),TRUE,FALSE)</f>
        <v>0</v>
      </c>
      <c r="P951" s="7" t="str">
        <f t="shared" si="14"/>
        <v>C</v>
      </c>
    </row>
    <row r="952" spans="14:16" x14ac:dyDescent="0.25">
      <c r="N952" s="4" t="b">
        <f>IF(OR(IFERROR(VLOOKUP($F952,Standardværdier!$A$23:$B$27,2,),0)&gt;2,IFERROR(VLOOKUP($G952,Standardværdier!$A$30:$B$34,2,),0)&gt;2,IFERROR(VLOOKUP($H952,Standardværdier!$A$37:$B$41,2,),0)&gt;2,IFERROR(VLOOKUP($I952,Standardværdier!$A$44:$B$48,2,),0)&gt;2,IFERROR(VLOOKUP($J952,Standardværdier!$A$51:$B$55,2,),0)&gt;2,IFERROR(VLOOKUP($K952,Standardværdier!$A$58:$B$62,2,),0)&gt;2,IFERROR(VLOOKUP($L952,Standardværdier!$A$10:'Standardværdier'!$B$14,2,),0)&gt;2,),TRUE,FALSE)</f>
        <v>0</v>
      </c>
      <c r="O952" s="4" t="b">
        <f>IF(OR(IFERROR(VLOOKUP($F952,Standardværdier!$A$23:$B$27,2,),0)&gt;2,IFERROR(VLOOKUP($G952,Standardværdier!$A$30:$B$34,2,),0)&gt;2,IFERROR(VLOOKUP($H952,Standardværdier!$A$37:$B$41,2,),0)&gt;2,IFERROR(VLOOKUP($I952,Standardværdier!$A$44:$B$48,2,),0)&gt;2,IFERROR(VLOOKUP($J952,Standardværdier!$A$51:$B$55,2,),0)&gt;2,IFERROR(VLOOKUP($K952,Standardværdier!$A$58:$B$62,2,),0)&gt;2)*AND(IFERROR(VLOOKUP($L952,Standardværdier!$A$10:'Standardværdier'!$B$14,2,),0)&gt;2),TRUE,FALSE)</f>
        <v>0</v>
      </c>
      <c r="P952" s="7" t="str">
        <f t="shared" si="14"/>
        <v>C</v>
      </c>
    </row>
    <row r="953" spans="14:16" x14ac:dyDescent="0.25">
      <c r="N953" s="4" t="b">
        <f>IF(OR(IFERROR(VLOOKUP($F953,Standardværdier!$A$23:$B$27,2,),0)&gt;2,IFERROR(VLOOKUP($G953,Standardværdier!$A$30:$B$34,2,),0)&gt;2,IFERROR(VLOOKUP($H953,Standardværdier!$A$37:$B$41,2,),0)&gt;2,IFERROR(VLOOKUP($I953,Standardværdier!$A$44:$B$48,2,),0)&gt;2,IFERROR(VLOOKUP($J953,Standardværdier!$A$51:$B$55,2,),0)&gt;2,IFERROR(VLOOKUP($K953,Standardværdier!$A$58:$B$62,2,),0)&gt;2,IFERROR(VLOOKUP($L953,Standardværdier!$A$10:'Standardværdier'!$B$14,2,),0)&gt;2,),TRUE,FALSE)</f>
        <v>0</v>
      </c>
      <c r="O953" s="4" t="b">
        <f>IF(OR(IFERROR(VLOOKUP($F953,Standardværdier!$A$23:$B$27,2,),0)&gt;2,IFERROR(VLOOKUP($G953,Standardværdier!$A$30:$B$34,2,),0)&gt;2,IFERROR(VLOOKUP($H953,Standardværdier!$A$37:$B$41,2,),0)&gt;2,IFERROR(VLOOKUP($I953,Standardværdier!$A$44:$B$48,2,),0)&gt;2,IFERROR(VLOOKUP($J953,Standardværdier!$A$51:$B$55,2,),0)&gt;2,IFERROR(VLOOKUP($K953,Standardværdier!$A$58:$B$62,2,),0)&gt;2)*AND(IFERROR(VLOOKUP($L953,Standardværdier!$A$10:'Standardværdier'!$B$14,2,),0)&gt;2),TRUE,FALSE)</f>
        <v>0</v>
      </c>
      <c r="P953" s="7" t="str">
        <f t="shared" si="14"/>
        <v>C</v>
      </c>
    </row>
    <row r="954" spans="14:16" x14ac:dyDescent="0.25">
      <c r="N954" s="4" t="b">
        <f>IF(OR(IFERROR(VLOOKUP($F954,Standardværdier!$A$23:$B$27,2,),0)&gt;2,IFERROR(VLOOKUP($G954,Standardværdier!$A$30:$B$34,2,),0)&gt;2,IFERROR(VLOOKUP($H954,Standardværdier!$A$37:$B$41,2,),0)&gt;2,IFERROR(VLOOKUP($I954,Standardværdier!$A$44:$B$48,2,),0)&gt;2,IFERROR(VLOOKUP($J954,Standardværdier!$A$51:$B$55,2,),0)&gt;2,IFERROR(VLOOKUP($K954,Standardværdier!$A$58:$B$62,2,),0)&gt;2,IFERROR(VLOOKUP($L954,Standardværdier!$A$10:'Standardværdier'!$B$14,2,),0)&gt;2,),TRUE,FALSE)</f>
        <v>0</v>
      </c>
      <c r="O954" s="4" t="b">
        <f>IF(OR(IFERROR(VLOOKUP($F954,Standardværdier!$A$23:$B$27,2,),0)&gt;2,IFERROR(VLOOKUP($G954,Standardværdier!$A$30:$B$34,2,),0)&gt;2,IFERROR(VLOOKUP($H954,Standardværdier!$A$37:$B$41,2,),0)&gt;2,IFERROR(VLOOKUP($I954,Standardværdier!$A$44:$B$48,2,),0)&gt;2,IFERROR(VLOOKUP($J954,Standardværdier!$A$51:$B$55,2,),0)&gt;2,IFERROR(VLOOKUP($K954,Standardværdier!$A$58:$B$62,2,),0)&gt;2)*AND(IFERROR(VLOOKUP($L954,Standardværdier!$A$10:'Standardværdier'!$B$14,2,),0)&gt;2),TRUE,FALSE)</f>
        <v>0</v>
      </c>
      <c r="P954" s="7" t="str">
        <f t="shared" si="14"/>
        <v>C</v>
      </c>
    </row>
    <row r="955" spans="14:16" x14ac:dyDescent="0.25">
      <c r="N955" s="4" t="b">
        <f>IF(OR(IFERROR(VLOOKUP($F955,Standardværdier!$A$23:$B$27,2,),0)&gt;2,IFERROR(VLOOKUP($G955,Standardværdier!$A$30:$B$34,2,),0)&gt;2,IFERROR(VLOOKUP($H955,Standardværdier!$A$37:$B$41,2,),0)&gt;2,IFERROR(VLOOKUP($I955,Standardværdier!$A$44:$B$48,2,),0)&gt;2,IFERROR(VLOOKUP($J955,Standardværdier!$A$51:$B$55,2,),0)&gt;2,IFERROR(VLOOKUP($K955,Standardværdier!$A$58:$B$62,2,),0)&gt;2,IFERROR(VLOOKUP($L955,Standardværdier!$A$10:'Standardværdier'!$B$14,2,),0)&gt;2,),TRUE,FALSE)</f>
        <v>0</v>
      </c>
      <c r="O955" s="4" t="b">
        <f>IF(OR(IFERROR(VLOOKUP($F955,Standardværdier!$A$23:$B$27,2,),0)&gt;2,IFERROR(VLOOKUP($G955,Standardværdier!$A$30:$B$34,2,),0)&gt;2,IFERROR(VLOOKUP($H955,Standardværdier!$A$37:$B$41,2,),0)&gt;2,IFERROR(VLOOKUP($I955,Standardværdier!$A$44:$B$48,2,),0)&gt;2,IFERROR(VLOOKUP($J955,Standardværdier!$A$51:$B$55,2,),0)&gt;2,IFERROR(VLOOKUP($K955,Standardværdier!$A$58:$B$62,2,),0)&gt;2)*AND(IFERROR(VLOOKUP($L955,Standardværdier!$A$10:'Standardværdier'!$B$14,2,),0)&gt;2),TRUE,FALSE)</f>
        <v>0</v>
      </c>
      <c r="P955" s="7" t="str">
        <f t="shared" si="14"/>
        <v>C</v>
      </c>
    </row>
    <row r="956" spans="14:16" x14ac:dyDescent="0.25">
      <c r="N956" s="4" t="b">
        <f>IF(OR(IFERROR(VLOOKUP($F956,Standardværdier!$A$23:$B$27,2,),0)&gt;2,IFERROR(VLOOKUP($G956,Standardværdier!$A$30:$B$34,2,),0)&gt;2,IFERROR(VLOOKUP($H956,Standardværdier!$A$37:$B$41,2,),0)&gt;2,IFERROR(VLOOKUP($I956,Standardværdier!$A$44:$B$48,2,),0)&gt;2,IFERROR(VLOOKUP($J956,Standardværdier!$A$51:$B$55,2,),0)&gt;2,IFERROR(VLOOKUP($K956,Standardværdier!$A$58:$B$62,2,),0)&gt;2,IFERROR(VLOOKUP($L956,Standardværdier!$A$10:'Standardværdier'!$B$14,2,),0)&gt;2,),TRUE,FALSE)</f>
        <v>0</v>
      </c>
      <c r="O956" s="4" t="b">
        <f>IF(OR(IFERROR(VLOOKUP($F956,Standardværdier!$A$23:$B$27,2,),0)&gt;2,IFERROR(VLOOKUP($G956,Standardværdier!$A$30:$B$34,2,),0)&gt;2,IFERROR(VLOOKUP($H956,Standardværdier!$A$37:$B$41,2,),0)&gt;2,IFERROR(VLOOKUP($I956,Standardværdier!$A$44:$B$48,2,),0)&gt;2,IFERROR(VLOOKUP($J956,Standardværdier!$A$51:$B$55,2,),0)&gt;2,IFERROR(VLOOKUP($K956,Standardværdier!$A$58:$B$62,2,),0)&gt;2)*AND(IFERROR(VLOOKUP($L956,Standardværdier!$A$10:'Standardværdier'!$B$14,2,),0)&gt;2),TRUE,FALSE)</f>
        <v>0</v>
      </c>
      <c r="P956" s="7" t="str">
        <f t="shared" si="14"/>
        <v>C</v>
      </c>
    </row>
    <row r="957" spans="14:16" x14ac:dyDescent="0.25">
      <c r="N957" s="4" t="b">
        <f>IF(OR(IFERROR(VLOOKUP($F957,Standardværdier!$A$23:$B$27,2,),0)&gt;2,IFERROR(VLOOKUP($G957,Standardværdier!$A$30:$B$34,2,),0)&gt;2,IFERROR(VLOOKUP($H957,Standardværdier!$A$37:$B$41,2,),0)&gt;2,IFERROR(VLOOKUP($I957,Standardværdier!$A$44:$B$48,2,),0)&gt;2,IFERROR(VLOOKUP($J957,Standardværdier!$A$51:$B$55,2,),0)&gt;2,IFERROR(VLOOKUP($K957,Standardværdier!$A$58:$B$62,2,),0)&gt;2,IFERROR(VLOOKUP($L957,Standardværdier!$A$10:'Standardværdier'!$B$14,2,),0)&gt;2,),TRUE,FALSE)</f>
        <v>0</v>
      </c>
      <c r="O957" s="4" t="b">
        <f>IF(OR(IFERROR(VLOOKUP($F957,Standardværdier!$A$23:$B$27,2,),0)&gt;2,IFERROR(VLOOKUP($G957,Standardværdier!$A$30:$B$34,2,),0)&gt;2,IFERROR(VLOOKUP($H957,Standardværdier!$A$37:$B$41,2,),0)&gt;2,IFERROR(VLOOKUP($I957,Standardværdier!$A$44:$B$48,2,),0)&gt;2,IFERROR(VLOOKUP($J957,Standardværdier!$A$51:$B$55,2,),0)&gt;2,IFERROR(VLOOKUP($K957,Standardværdier!$A$58:$B$62,2,),0)&gt;2)*AND(IFERROR(VLOOKUP($L957,Standardværdier!$A$10:'Standardværdier'!$B$14,2,),0)&gt;2),TRUE,FALSE)</f>
        <v>0</v>
      </c>
      <c r="P957" s="7" t="str">
        <f t="shared" si="14"/>
        <v>C</v>
      </c>
    </row>
    <row r="958" spans="14:16" x14ac:dyDescent="0.25">
      <c r="N958" s="4" t="b">
        <f>IF(OR(IFERROR(VLOOKUP($F958,Standardværdier!$A$23:$B$27,2,),0)&gt;2,IFERROR(VLOOKUP($G958,Standardværdier!$A$30:$B$34,2,),0)&gt;2,IFERROR(VLOOKUP($H958,Standardværdier!$A$37:$B$41,2,),0)&gt;2,IFERROR(VLOOKUP($I958,Standardværdier!$A$44:$B$48,2,),0)&gt;2,IFERROR(VLOOKUP($J958,Standardværdier!$A$51:$B$55,2,),0)&gt;2,IFERROR(VLOOKUP($K958,Standardværdier!$A$58:$B$62,2,),0)&gt;2,IFERROR(VLOOKUP($L958,Standardværdier!$A$10:'Standardværdier'!$B$14,2,),0)&gt;2,),TRUE,FALSE)</f>
        <v>0</v>
      </c>
      <c r="O958" s="4" t="b">
        <f>IF(OR(IFERROR(VLOOKUP($F958,Standardværdier!$A$23:$B$27,2,),0)&gt;2,IFERROR(VLOOKUP($G958,Standardværdier!$A$30:$B$34,2,),0)&gt;2,IFERROR(VLOOKUP($H958,Standardværdier!$A$37:$B$41,2,),0)&gt;2,IFERROR(VLOOKUP($I958,Standardværdier!$A$44:$B$48,2,),0)&gt;2,IFERROR(VLOOKUP($J958,Standardværdier!$A$51:$B$55,2,),0)&gt;2,IFERROR(VLOOKUP($K958,Standardværdier!$A$58:$B$62,2,),0)&gt;2)*AND(IFERROR(VLOOKUP($L958,Standardværdier!$A$10:'Standardværdier'!$B$14,2,),0)&gt;2),TRUE,FALSE)</f>
        <v>0</v>
      </c>
      <c r="P958" s="7" t="str">
        <f t="shared" si="14"/>
        <v>C</v>
      </c>
    </row>
    <row r="959" spans="14:16" x14ac:dyDescent="0.25">
      <c r="N959" s="4" t="b">
        <f>IF(OR(IFERROR(VLOOKUP($F959,Standardværdier!$A$23:$B$27,2,),0)&gt;2,IFERROR(VLOOKUP($G959,Standardværdier!$A$30:$B$34,2,),0)&gt;2,IFERROR(VLOOKUP($H959,Standardværdier!$A$37:$B$41,2,),0)&gt;2,IFERROR(VLOOKUP($I959,Standardværdier!$A$44:$B$48,2,),0)&gt;2,IFERROR(VLOOKUP($J959,Standardværdier!$A$51:$B$55,2,),0)&gt;2,IFERROR(VLOOKUP($K959,Standardværdier!$A$58:$B$62,2,),0)&gt;2,IFERROR(VLOOKUP($L959,Standardværdier!$A$10:'Standardværdier'!$B$14,2,),0)&gt;2,),TRUE,FALSE)</f>
        <v>0</v>
      </c>
      <c r="O959" s="4" t="b">
        <f>IF(OR(IFERROR(VLOOKUP($F959,Standardværdier!$A$23:$B$27,2,),0)&gt;2,IFERROR(VLOOKUP($G959,Standardværdier!$A$30:$B$34,2,),0)&gt;2,IFERROR(VLOOKUP($H959,Standardværdier!$A$37:$B$41,2,),0)&gt;2,IFERROR(VLOOKUP($I959,Standardværdier!$A$44:$B$48,2,),0)&gt;2,IFERROR(VLOOKUP($J959,Standardværdier!$A$51:$B$55,2,),0)&gt;2,IFERROR(VLOOKUP($K959,Standardværdier!$A$58:$B$62,2,),0)&gt;2)*AND(IFERROR(VLOOKUP($L959,Standardværdier!$A$10:'Standardværdier'!$B$14,2,),0)&gt;2),TRUE,FALSE)</f>
        <v>0</v>
      </c>
      <c r="P959" s="7" t="str">
        <f t="shared" si="14"/>
        <v>C</v>
      </c>
    </row>
    <row r="960" spans="14:16" x14ac:dyDescent="0.25">
      <c r="N960" s="4" t="b">
        <f>IF(OR(IFERROR(VLOOKUP($F960,Standardværdier!$A$23:$B$27,2,),0)&gt;2,IFERROR(VLOOKUP($G960,Standardværdier!$A$30:$B$34,2,),0)&gt;2,IFERROR(VLOOKUP($H960,Standardværdier!$A$37:$B$41,2,),0)&gt;2,IFERROR(VLOOKUP($I960,Standardværdier!$A$44:$B$48,2,),0)&gt;2,IFERROR(VLOOKUP($J960,Standardværdier!$A$51:$B$55,2,),0)&gt;2,IFERROR(VLOOKUP($K960,Standardværdier!$A$58:$B$62,2,),0)&gt;2,IFERROR(VLOOKUP($L960,Standardværdier!$A$10:'Standardværdier'!$B$14,2,),0)&gt;2,),TRUE,FALSE)</f>
        <v>0</v>
      </c>
      <c r="O960" s="4" t="b">
        <f>IF(OR(IFERROR(VLOOKUP($F960,Standardværdier!$A$23:$B$27,2,),0)&gt;2,IFERROR(VLOOKUP($G960,Standardværdier!$A$30:$B$34,2,),0)&gt;2,IFERROR(VLOOKUP($H960,Standardværdier!$A$37:$B$41,2,),0)&gt;2,IFERROR(VLOOKUP($I960,Standardværdier!$A$44:$B$48,2,),0)&gt;2,IFERROR(VLOOKUP($J960,Standardværdier!$A$51:$B$55,2,),0)&gt;2,IFERROR(VLOOKUP($K960,Standardværdier!$A$58:$B$62,2,),0)&gt;2)*AND(IFERROR(VLOOKUP($L960,Standardværdier!$A$10:'Standardværdier'!$B$14,2,),0)&gt;2),TRUE,FALSE)</f>
        <v>0</v>
      </c>
      <c r="P960" s="7" t="str">
        <f t="shared" si="14"/>
        <v>C</v>
      </c>
    </row>
    <row r="961" spans="14:16" x14ac:dyDescent="0.25">
      <c r="N961" s="4" t="b">
        <f>IF(OR(IFERROR(VLOOKUP($F961,Standardværdier!$A$23:$B$27,2,),0)&gt;2,IFERROR(VLOOKUP($G961,Standardværdier!$A$30:$B$34,2,),0)&gt;2,IFERROR(VLOOKUP($H961,Standardværdier!$A$37:$B$41,2,),0)&gt;2,IFERROR(VLOOKUP($I961,Standardværdier!$A$44:$B$48,2,),0)&gt;2,IFERROR(VLOOKUP($J961,Standardværdier!$A$51:$B$55,2,),0)&gt;2,IFERROR(VLOOKUP($K961,Standardværdier!$A$58:$B$62,2,),0)&gt;2,IFERROR(VLOOKUP($L961,Standardværdier!$A$10:'Standardværdier'!$B$14,2,),0)&gt;2,),TRUE,FALSE)</f>
        <v>0</v>
      </c>
      <c r="O961" s="4" t="b">
        <f>IF(OR(IFERROR(VLOOKUP($F961,Standardværdier!$A$23:$B$27,2,),0)&gt;2,IFERROR(VLOOKUP($G961,Standardværdier!$A$30:$B$34,2,),0)&gt;2,IFERROR(VLOOKUP($H961,Standardværdier!$A$37:$B$41,2,),0)&gt;2,IFERROR(VLOOKUP($I961,Standardværdier!$A$44:$B$48,2,),0)&gt;2,IFERROR(VLOOKUP($J961,Standardværdier!$A$51:$B$55,2,),0)&gt;2,IFERROR(VLOOKUP($K961,Standardværdier!$A$58:$B$62,2,),0)&gt;2)*AND(IFERROR(VLOOKUP($L961,Standardværdier!$A$10:'Standardværdier'!$B$14,2,),0)&gt;2),TRUE,FALSE)</f>
        <v>0</v>
      </c>
      <c r="P961" s="7" t="str">
        <f t="shared" si="14"/>
        <v>C</v>
      </c>
    </row>
    <row r="962" spans="14:16" x14ac:dyDescent="0.25">
      <c r="N962" s="4" t="b">
        <f>IF(OR(IFERROR(VLOOKUP($F962,Standardværdier!$A$23:$B$27,2,),0)&gt;2,IFERROR(VLOOKUP($G962,Standardværdier!$A$30:$B$34,2,),0)&gt;2,IFERROR(VLOOKUP($H962,Standardværdier!$A$37:$B$41,2,),0)&gt;2,IFERROR(VLOOKUP($I962,Standardværdier!$A$44:$B$48,2,),0)&gt;2,IFERROR(VLOOKUP($J962,Standardværdier!$A$51:$B$55,2,),0)&gt;2,IFERROR(VLOOKUP($K962,Standardværdier!$A$58:$B$62,2,),0)&gt;2,IFERROR(VLOOKUP($L962,Standardværdier!$A$10:'Standardværdier'!$B$14,2,),0)&gt;2,),TRUE,FALSE)</f>
        <v>0</v>
      </c>
      <c r="O962" s="4" t="b">
        <f>IF(OR(IFERROR(VLOOKUP($F962,Standardværdier!$A$23:$B$27,2,),0)&gt;2,IFERROR(VLOOKUP($G962,Standardværdier!$A$30:$B$34,2,),0)&gt;2,IFERROR(VLOOKUP($H962,Standardværdier!$A$37:$B$41,2,),0)&gt;2,IFERROR(VLOOKUP($I962,Standardværdier!$A$44:$B$48,2,),0)&gt;2,IFERROR(VLOOKUP($J962,Standardværdier!$A$51:$B$55,2,),0)&gt;2,IFERROR(VLOOKUP($K962,Standardværdier!$A$58:$B$62,2,),0)&gt;2)*AND(IFERROR(VLOOKUP($L962,Standardværdier!$A$10:'Standardværdier'!$B$14,2,),0)&gt;2),TRUE,FALSE)</f>
        <v>0</v>
      </c>
      <c r="P962" s="7" t="str">
        <f t="shared" si="14"/>
        <v>C</v>
      </c>
    </row>
    <row r="963" spans="14:16" x14ac:dyDescent="0.25">
      <c r="N963" s="4" t="b">
        <f>IF(OR(IFERROR(VLOOKUP($F963,Standardværdier!$A$23:$B$27,2,),0)&gt;2,IFERROR(VLOOKUP($G963,Standardværdier!$A$30:$B$34,2,),0)&gt;2,IFERROR(VLOOKUP($H963,Standardværdier!$A$37:$B$41,2,),0)&gt;2,IFERROR(VLOOKUP($I963,Standardværdier!$A$44:$B$48,2,),0)&gt;2,IFERROR(VLOOKUP($J963,Standardværdier!$A$51:$B$55,2,),0)&gt;2,IFERROR(VLOOKUP($K963,Standardværdier!$A$58:$B$62,2,),0)&gt;2,IFERROR(VLOOKUP($L963,Standardværdier!$A$10:'Standardværdier'!$B$14,2,),0)&gt;2,),TRUE,FALSE)</f>
        <v>0</v>
      </c>
      <c r="O963" s="4" t="b">
        <f>IF(OR(IFERROR(VLOOKUP($F963,Standardværdier!$A$23:$B$27,2,),0)&gt;2,IFERROR(VLOOKUP($G963,Standardværdier!$A$30:$B$34,2,),0)&gt;2,IFERROR(VLOOKUP($H963,Standardværdier!$A$37:$B$41,2,),0)&gt;2,IFERROR(VLOOKUP($I963,Standardværdier!$A$44:$B$48,2,),0)&gt;2,IFERROR(VLOOKUP($J963,Standardværdier!$A$51:$B$55,2,),0)&gt;2,IFERROR(VLOOKUP($K963,Standardværdier!$A$58:$B$62,2,),0)&gt;2)*AND(IFERROR(VLOOKUP($L963,Standardværdier!$A$10:'Standardværdier'!$B$14,2,),0)&gt;2),TRUE,FALSE)</f>
        <v>0</v>
      </c>
      <c r="P963" s="7" t="str">
        <f t="shared" ref="P963:P1000" si="15">IF($O963,"A",IF($N963,"B","C"))</f>
        <v>C</v>
      </c>
    </row>
    <row r="964" spans="14:16" x14ac:dyDescent="0.25">
      <c r="N964" s="4" t="b">
        <f>IF(OR(IFERROR(VLOOKUP($F964,Standardværdier!$A$23:$B$27,2,),0)&gt;2,IFERROR(VLOOKUP($G964,Standardværdier!$A$30:$B$34,2,),0)&gt;2,IFERROR(VLOOKUP($H964,Standardværdier!$A$37:$B$41,2,),0)&gt;2,IFERROR(VLOOKUP($I964,Standardværdier!$A$44:$B$48,2,),0)&gt;2,IFERROR(VLOOKUP($J964,Standardværdier!$A$51:$B$55,2,),0)&gt;2,IFERROR(VLOOKUP($K964,Standardværdier!$A$58:$B$62,2,),0)&gt;2,IFERROR(VLOOKUP($L964,Standardværdier!$A$10:'Standardværdier'!$B$14,2,),0)&gt;2,),TRUE,FALSE)</f>
        <v>0</v>
      </c>
      <c r="O964" s="4" t="b">
        <f>IF(OR(IFERROR(VLOOKUP($F964,Standardværdier!$A$23:$B$27,2,),0)&gt;2,IFERROR(VLOOKUP($G964,Standardværdier!$A$30:$B$34,2,),0)&gt;2,IFERROR(VLOOKUP($H964,Standardværdier!$A$37:$B$41,2,),0)&gt;2,IFERROR(VLOOKUP($I964,Standardværdier!$A$44:$B$48,2,),0)&gt;2,IFERROR(VLOOKUP($J964,Standardværdier!$A$51:$B$55,2,),0)&gt;2,IFERROR(VLOOKUP($K964,Standardværdier!$A$58:$B$62,2,),0)&gt;2)*AND(IFERROR(VLOOKUP($L964,Standardværdier!$A$10:'Standardværdier'!$B$14,2,),0)&gt;2),TRUE,FALSE)</f>
        <v>0</v>
      </c>
      <c r="P964" s="7" t="str">
        <f t="shared" si="15"/>
        <v>C</v>
      </c>
    </row>
    <row r="965" spans="14:16" x14ac:dyDescent="0.25">
      <c r="N965" s="4" t="b">
        <f>IF(OR(IFERROR(VLOOKUP($F965,Standardværdier!$A$23:$B$27,2,),0)&gt;2,IFERROR(VLOOKUP($G965,Standardværdier!$A$30:$B$34,2,),0)&gt;2,IFERROR(VLOOKUP($H965,Standardværdier!$A$37:$B$41,2,),0)&gt;2,IFERROR(VLOOKUP($I965,Standardværdier!$A$44:$B$48,2,),0)&gt;2,IFERROR(VLOOKUP($J965,Standardværdier!$A$51:$B$55,2,),0)&gt;2,IFERROR(VLOOKUP($K965,Standardværdier!$A$58:$B$62,2,),0)&gt;2,IFERROR(VLOOKUP($L965,Standardværdier!$A$10:'Standardværdier'!$B$14,2,),0)&gt;2,),TRUE,FALSE)</f>
        <v>0</v>
      </c>
      <c r="O965" s="4" t="b">
        <f>IF(OR(IFERROR(VLOOKUP($F965,Standardværdier!$A$23:$B$27,2,),0)&gt;2,IFERROR(VLOOKUP($G965,Standardværdier!$A$30:$B$34,2,),0)&gt;2,IFERROR(VLOOKUP($H965,Standardværdier!$A$37:$B$41,2,),0)&gt;2,IFERROR(VLOOKUP($I965,Standardværdier!$A$44:$B$48,2,),0)&gt;2,IFERROR(VLOOKUP($J965,Standardværdier!$A$51:$B$55,2,),0)&gt;2,IFERROR(VLOOKUP($K965,Standardværdier!$A$58:$B$62,2,),0)&gt;2)*AND(IFERROR(VLOOKUP($L965,Standardværdier!$A$10:'Standardværdier'!$B$14,2,),0)&gt;2),TRUE,FALSE)</f>
        <v>0</v>
      </c>
      <c r="P965" s="7" t="str">
        <f t="shared" si="15"/>
        <v>C</v>
      </c>
    </row>
    <row r="966" spans="14:16" x14ac:dyDescent="0.25">
      <c r="N966" s="4" t="b">
        <f>IF(OR(IFERROR(VLOOKUP($F966,Standardværdier!$A$23:$B$27,2,),0)&gt;2,IFERROR(VLOOKUP($G966,Standardværdier!$A$30:$B$34,2,),0)&gt;2,IFERROR(VLOOKUP($H966,Standardværdier!$A$37:$B$41,2,),0)&gt;2,IFERROR(VLOOKUP($I966,Standardværdier!$A$44:$B$48,2,),0)&gt;2,IFERROR(VLOOKUP($J966,Standardværdier!$A$51:$B$55,2,),0)&gt;2,IFERROR(VLOOKUP($K966,Standardværdier!$A$58:$B$62,2,),0)&gt;2,IFERROR(VLOOKUP($L966,Standardværdier!$A$10:'Standardværdier'!$B$14,2,),0)&gt;2,),TRUE,FALSE)</f>
        <v>0</v>
      </c>
      <c r="O966" s="4" t="b">
        <f>IF(OR(IFERROR(VLOOKUP($F966,Standardværdier!$A$23:$B$27,2,),0)&gt;2,IFERROR(VLOOKUP($G966,Standardværdier!$A$30:$B$34,2,),0)&gt;2,IFERROR(VLOOKUP($H966,Standardværdier!$A$37:$B$41,2,),0)&gt;2,IFERROR(VLOOKUP($I966,Standardværdier!$A$44:$B$48,2,),0)&gt;2,IFERROR(VLOOKUP($J966,Standardværdier!$A$51:$B$55,2,),0)&gt;2,IFERROR(VLOOKUP($K966,Standardværdier!$A$58:$B$62,2,),0)&gt;2)*AND(IFERROR(VLOOKUP($L966,Standardværdier!$A$10:'Standardværdier'!$B$14,2,),0)&gt;2),TRUE,FALSE)</f>
        <v>0</v>
      </c>
      <c r="P966" s="7" t="str">
        <f t="shared" si="15"/>
        <v>C</v>
      </c>
    </row>
    <row r="967" spans="14:16" x14ac:dyDescent="0.25">
      <c r="N967" s="4" t="b">
        <f>IF(OR(IFERROR(VLOOKUP($F967,Standardværdier!$A$23:$B$27,2,),0)&gt;2,IFERROR(VLOOKUP($G967,Standardværdier!$A$30:$B$34,2,),0)&gt;2,IFERROR(VLOOKUP($H967,Standardværdier!$A$37:$B$41,2,),0)&gt;2,IFERROR(VLOOKUP($I967,Standardværdier!$A$44:$B$48,2,),0)&gt;2,IFERROR(VLOOKUP($J967,Standardværdier!$A$51:$B$55,2,),0)&gt;2,IFERROR(VLOOKUP($K967,Standardværdier!$A$58:$B$62,2,),0)&gt;2,IFERROR(VLOOKUP($L967,Standardværdier!$A$10:'Standardværdier'!$B$14,2,),0)&gt;2,),TRUE,FALSE)</f>
        <v>0</v>
      </c>
      <c r="O967" s="4" t="b">
        <f>IF(OR(IFERROR(VLOOKUP($F967,Standardværdier!$A$23:$B$27,2,),0)&gt;2,IFERROR(VLOOKUP($G967,Standardværdier!$A$30:$B$34,2,),0)&gt;2,IFERROR(VLOOKUP($H967,Standardværdier!$A$37:$B$41,2,),0)&gt;2,IFERROR(VLOOKUP($I967,Standardværdier!$A$44:$B$48,2,),0)&gt;2,IFERROR(VLOOKUP($J967,Standardværdier!$A$51:$B$55,2,),0)&gt;2,IFERROR(VLOOKUP($K967,Standardværdier!$A$58:$B$62,2,),0)&gt;2)*AND(IFERROR(VLOOKUP($L967,Standardværdier!$A$10:'Standardværdier'!$B$14,2,),0)&gt;2),TRUE,FALSE)</f>
        <v>0</v>
      </c>
      <c r="P967" s="7" t="str">
        <f t="shared" si="15"/>
        <v>C</v>
      </c>
    </row>
    <row r="968" spans="14:16" x14ac:dyDescent="0.25">
      <c r="N968" s="4" t="b">
        <f>IF(OR(IFERROR(VLOOKUP($F968,Standardværdier!$A$23:$B$27,2,),0)&gt;2,IFERROR(VLOOKUP($G968,Standardværdier!$A$30:$B$34,2,),0)&gt;2,IFERROR(VLOOKUP($H968,Standardværdier!$A$37:$B$41,2,),0)&gt;2,IFERROR(VLOOKUP($I968,Standardværdier!$A$44:$B$48,2,),0)&gt;2,IFERROR(VLOOKUP($J968,Standardværdier!$A$51:$B$55,2,),0)&gt;2,IFERROR(VLOOKUP($K968,Standardværdier!$A$58:$B$62,2,),0)&gt;2,IFERROR(VLOOKUP($L968,Standardværdier!$A$10:'Standardværdier'!$B$14,2,),0)&gt;2,),TRUE,FALSE)</f>
        <v>0</v>
      </c>
      <c r="O968" s="4" t="b">
        <f>IF(OR(IFERROR(VLOOKUP($F968,Standardværdier!$A$23:$B$27,2,),0)&gt;2,IFERROR(VLOOKUP($G968,Standardværdier!$A$30:$B$34,2,),0)&gt;2,IFERROR(VLOOKUP($H968,Standardværdier!$A$37:$B$41,2,),0)&gt;2,IFERROR(VLOOKUP($I968,Standardværdier!$A$44:$B$48,2,),0)&gt;2,IFERROR(VLOOKUP($J968,Standardværdier!$A$51:$B$55,2,),0)&gt;2,IFERROR(VLOOKUP($K968,Standardværdier!$A$58:$B$62,2,),0)&gt;2)*AND(IFERROR(VLOOKUP($L968,Standardværdier!$A$10:'Standardværdier'!$B$14,2,),0)&gt;2),TRUE,FALSE)</f>
        <v>0</v>
      </c>
      <c r="P968" s="7" t="str">
        <f t="shared" si="15"/>
        <v>C</v>
      </c>
    </row>
    <row r="969" spans="14:16" x14ac:dyDescent="0.25">
      <c r="N969" s="4" t="b">
        <f>IF(OR(IFERROR(VLOOKUP($F969,Standardværdier!$A$23:$B$27,2,),0)&gt;2,IFERROR(VLOOKUP($G969,Standardværdier!$A$30:$B$34,2,),0)&gt;2,IFERROR(VLOOKUP($H969,Standardværdier!$A$37:$B$41,2,),0)&gt;2,IFERROR(VLOOKUP($I969,Standardværdier!$A$44:$B$48,2,),0)&gt;2,IFERROR(VLOOKUP($J969,Standardværdier!$A$51:$B$55,2,),0)&gt;2,IFERROR(VLOOKUP($K969,Standardværdier!$A$58:$B$62,2,),0)&gt;2,IFERROR(VLOOKUP($L969,Standardværdier!$A$10:'Standardværdier'!$B$14,2,),0)&gt;2,),TRUE,FALSE)</f>
        <v>0</v>
      </c>
      <c r="O969" s="4" t="b">
        <f>IF(OR(IFERROR(VLOOKUP($F969,Standardværdier!$A$23:$B$27,2,),0)&gt;2,IFERROR(VLOOKUP($G969,Standardværdier!$A$30:$B$34,2,),0)&gt;2,IFERROR(VLOOKUP($H969,Standardværdier!$A$37:$B$41,2,),0)&gt;2,IFERROR(VLOOKUP($I969,Standardværdier!$A$44:$B$48,2,),0)&gt;2,IFERROR(VLOOKUP($J969,Standardværdier!$A$51:$B$55,2,),0)&gt;2,IFERROR(VLOOKUP($K969,Standardværdier!$A$58:$B$62,2,),0)&gt;2)*AND(IFERROR(VLOOKUP($L969,Standardværdier!$A$10:'Standardværdier'!$B$14,2,),0)&gt;2),TRUE,FALSE)</f>
        <v>0</v>
      </c>
      <c r="P969" s="7" t="str">
        <f t="shared" si="15"/>
        <v>C</v>
      </c>
    </row>
    <row r="970" spans="14:16" x14ac:dyDescent="0.25">
      <c r="N970" s="4" t="b">
        <f>IF(OR(IFERROR(VLOOKUP($F970,Standardværdier!$A$23:$B$27,2,),0)&gt;2,IFERROR(VLOOKUP($G970,Standardværdier!$A$30:$B$34,2,),0)&gt;2,IFERROR(VLOOKUP($H970,Standardværdier!$A$37:$B$41,2,),0)&gt;2,IFERROR(VLOOKUP($I970,Standardværdier!$A$44:$B$48,2,),0)&gt;2,IFERROR(VLOOKUP($J970,Standardværdier!$A$51:$B$55,2,),0)&gt;2,IFERROR(VLOOKUP($K970,Standardværdier!$A$58:$B$62,2,),0)&gt;2,IFERROR(VLOOKUP($L970,Standardværdier!$A$10:'Standardværdier'!$B$14,2,),0)&gt;2,),TRUE,FALSE)</f>
        <v>0</v>
      </c>
      <c r="O970" s="4" t="b">
        <f>IF(OR(IFERROR(VLOOKUP($F970,Standardværdier!$A$23:$B$27,2,),0)&gt;2,IFERROR(VLOOKUP($G970,Standardværdier!$A$30:$B$34,2,),0)&gt;2,IFERROR(VLOOKUP($H970,Standardværdier!$A$37:$B$41,2,),0)&gt;2,IFERROR(VLOOKUP($I970,Standardværdier!$A$44:$B$48,2,),0)&gt;2,IFERROR(VLOOKUP($J970,Standardværdier!$A$51:$B$55,2,),0)&gt;2,IFERROR(VLOOKUP($K970,Standardværdier!$A$58:$B$62,2,),0)&gt;2)*AND(IFERROR(VLOOKUP($L970,Standardværdier!$A$10:'Standardværdier'!$B$14,2,),0)&gt;2),TRUE,FALSE)</f>
        <v>0</v>
      </c>
      <c r="P970" s="7" t="str">
        <f t="shared" si="15"/>
        <v>C</v>
      </c>
    </row>
    <row r="971" spans="14:16" x14ac:dyDescent="0.25">
      <c r="N971" s="4" t="b">
        <f>IF(OR(IFERROR(VLOOKUP($F971,Standardværdier!$A$23:$B$27,2,),0)&gt;2,IFERROR(VLOOKUP($G971,Standardværdier!$A$30:$B$34,2,),0)&gt;2,IFERROR(VLOOKUP($H971,Standardværdier!$A$37:$B$41,2,),0)&gt;2,IFERROR(VLOOKUP($I971,Standardværdier!$A$44:$B$48,2,),0)&gt;2,IFERROR(VLOOKUP($J971,Standardværdier!$A$51:$B$55,2,),0)&gt;2,IFERROR(VLOOKUP($K971,Standardværdier!$A$58:$B$62,2,),0)&gt;2,IFERROR(VLOOKUP($L971,Standardværdier!$A$10:'Standardværdier'!$B$14,2,),0)&gt;2,),TRUE,FALSE)</f>
        <v>0</v>
      </c>
      <c r="O971" s="4" t="b">
        <f>IF(OR(IFERROR(VLOOKUP($F971,Standardværdier!$A$23:$B$27,2,),0)&gt;2,IFERROR(VLOOKUP($G971,Standardværdier!$A$30:$B$34,2,),0)&gt;2,IFERROR(VLOOKUP($H971,Standardværdier!$A$37:$B$41,2,),0)&gt;2,IFERROR(VLOOKUP($I971,Standardværdier!$A$44:$B$48,2,),0)&gt;2,IFERROR(VLOOKUP($J971,Standardværdier!$A$51:$B$55,2,),0)&gt;2,IFERROR(VLOOKUP($K971,Standardværdier!$A$58:$B$62,2,),0)&gt;2)*AND(IFERROR(VLOOKUP($L971,Standardværdier!$A$10:'Standardværdier'!$B$14,2,),0)&gt;2),TRUE,FALSE)</f>
        <v>0</v>
      </c>
      <c r="P971" s="7" t="str">
        <f t="shared" si="15"/>
        <v>C</v>
      </c>
    </row>
    <row r="972" spans="14:16" x14ac:dyDescent="0.25">
      <c r="N972" s="4" t="b">
        <f>IF(OR(IFERROR(VLOOKUP($F972,Standardværdier!$A$23:$B$27,2,),0)&gt;2,IFERROR(VLOOKUP($G972,Standardværdier!$A$30:$B$34,2,),0)&gt;2,IFERROR(VLOOKUP($H972,Standardværdier!$A$37:$B$41,2,),0)&gt;2,IFERROR(VLOOKUP($I972,Standardværdier!$A$44:$B$48,2,),0)&gt;2,IFERROR(VLOOKUP($J972,Standardværdier!$A$51:$B$55,2,),0)&gt;2,IFERROR(VLOOKUP($K972,Standardværdier!$A$58:$B$62,2,),0)&gt;2,IFERROR(VLOOKUP($L972,Standardværdier!$A$10:'Standardværdier'!$B$14,2,),0)&gt;2,),TRUE,FALSE)</f>
        <v>0</v>
      </c>
      <c r="O972" s="4" t="b">
        <f>IF(OR(IFERROR(VLOOKUP($F972,Standardværdier!$A$23:$B$27,2,),0)&gt;2,IFERROR(VLOOKUP($G972,Standardværdier!$A$30:$B$34,2,),0)&gt;2,IFERROR(VLOOKUP($H972,Standardværdier!$A$37:$B$41,2,),0)&gt;2,IFERROR(VLOOKUP($I972,Standardværdier!$A$44:$B$48,2,),0)&gt;2,IFERROR(VLOOKUP($J972,Standardværdier!$A$51:$B$55,2,),0)&gt;2,IFERROR(VLOOKUP($K972,Standardværdier!$A$58:$B$62,2,),0)&gt;2)*AND(IFERROR(VLOOKUP($L972,Standardværdier!$A$10:'Standardværdier'!$B$14,2,),0)&gt;2),TRUE,FALSE)</f>
        <v>0</v>
      </c>
      <c r="P972" s="7" t="str">
        <f t="shared" si="15"/>
        <v>C</v>
      </c>
    </row>
    <row r="973" spans="14:16" x14ac:dyDescent="0.25">
      <c r="N973" s="4" t="b">
        <f>IF(OR(IFERROR(VLOOKUP($F973,Standardværdier!$A$23:$B$27,2,),0)&gt;2,IFERROR(VLOOKUP($G973,Standardværdier!$A$30:$B$34,2,),0)&gt;2,IFERROR(VLOOKUP($H973,Standardværdier!$A$37:$B$41,2,),0)&gt;2,IFERROR(VLOOKUP($I973,Standardværdier!$A$44:$B$48,2,),0)&gt;2,IFERROR(VLOOKUP($J973,Standardværdier!$A$51:$B$55,2,),0)&gt;2,IFERROR(VLOOKUP($K973,Standardværdier!$A$58:$B$62,2,),0)&gt;2,IFERROR(VLOOKUP($L973,Standardværdier!$A$10:'Standardværdier'!$B$14,2,),0)&gt;2,),TRUE,FALSE)</f>
        <v>0</v>
      </c>
      <c r="O973" s="4" t="b">
        <f>IF(OR(IFERROR(VLOOKUP($F973,Standardværdier!$A$23:$B$27,2,),0)&gt;2,IFERROR(VLOOKUP($G973,Standardværdier!$A$30:$B$34,2,),0)&gt;2,IFERROR(VLOOKUP($H973,Standardværdier!$A$37:$B$41,2,),0)&gt;2,IFERROR(VLOOKUP($I973,Standardværdier!$A$44:$B$48,2,),0)&gt;2,IFERROR(VLOOKUP($J973,Standardværdier!$A$51:$B$55,2,),0)&gt;2,IFERROR(VLOOKUP($K973,Standardværdier!$A$58:$B$62,2,),0)&gt;2)*AND(IFERROR(VLOOKUP($L973,Standardværdier!$A$10:'Standardværdier'!$B$14,2,),0)&gt;2),TRUE,FALSE)</f>
        <v>0</v>
      </c>
      <c r="P973" s="7" t="str">
        <f t="shared" si="15"/>
        <v>C</v>
      </c>
    </row>
    <row r="974" spans="14:16" x14ac:dyDescent="0.25">
      <c r="N974" s="4" t="b">
        <f>IF(OR(IFERROR(VLOOKUP($F974,Standardværdier!$A$23:$B$27,2,),0)&gt;2,IFERROR(VLOOKUP($G974,Standardværdier!$A$30:$B$34,2,),0)&gt;2,IFERROR(VLOOKUP($H974,Standardværdier!$A$37:$B$41,2,),0)&gt;2,IFERROR(VLOOKUP($I974,Standardværdier!$A$44:$B$48,2,),0)&gt;2,IFERROR(VLOOKUP($J974,Standardværdier!$A$51:$B$55,2,),0)&gt;2,IFERROR(VLOOKUP($K974,Standardværdier!$A$58:$B$62,2,),0)&gt;2,IFERROR(VLOOKUP($L974,Standardværdier!$A$10:'Standardværdier'!$B$14,2,),0)&gt;2,),TRUE,FALSE)</f>
        <v>0</v>
      </c>
      <c r="O974" s="4" t="b">
        <f>IF(OR(IFERROR(VLOOKUP($F974,Standardværdier!$A$23:$B$27,2,),0)&gt;2,IFERROR(VLOOKUP($G974,Standardværdier!$A$30:$B$34,2,),0)&gt;2,IFERROR(VLOOKUP($H974,Standardværdier!$A$37:$B$41,2,),0)&gt;2,IFERROR(VLOOKUP($I974,Standardværdier!$A$44:$B$48,2,),0)&gt;2,IFERROR(VLOOKUP($J974,Standardværdier!$A$51:$B$55,2,),0)&gt;2,IFERROR(VLOOKUP($K974,Standardværdier!$A$58:$B$62,2,),0)&gt;2)*AND(IFERROR(VLOOKUP($L974,Standardværdier!$A$10:'Standardværdier'!$B$14,2,),0)&gt;2),TRUE,FALSE)</f>
        <v>0</v>
      </c>
      <c r="P974" s="7" t="str">
        <f t="shared" si="15"/>
        <v>C</v>
      </c>
    </row>
    <row r="975" spans="14:16" x14ac:dyDescent="0.25">
      <c r="N975" s="4" t="b">
        <f>IF(OR(IFERROR(VLOOKUP($F975,Standardværdier!$A$23:$B$27,2,),0)&gt;2,IFERROR(VLOOKUP($G975,Standardværdier!$A$30:$B$34,2,),0)&gt;2,IFERROR(VLOOKUP($H975,Standardværdier!$A$37:$B$41,2,),0)&gt;2,IFERROR(VLOOKUP($I975,Standardværdier!$A$44:$B$48,2,),0)&gt;2,IFERROR(VLOOKUP($J975,Standardværdier!$A$51:$B$55,2,),0)&gt;2,IFERROR(VLOOKUP($K975,Standardværdier!$A$58:$B$62,2,),0)&gt;2,IFERROR(VLOOKUP($L975,Standardværdier!$A$10:'Standardværdier'!$B$14,2,),0)&gt;2,),TRUE,FALSE)</f>
        <v>0</v>
      </c>
      <c r="O975" s="4" t="b">
        <f>IF(OR(IFERROR(VLOOKUP($F975,Standardværdier!$A$23:$B$27,2,),0)&gt;2,IFERROR(VLOOKUP($G975,Standardværdier!$A$30:$B$34,2,),0)&gt;2,IFERROR(VLOOKUP($H975,Standardværdier!$A$37:$B$41,2,),0)&gt;2,IFERROR(VLOOKUP($I975,Standardværdier!$A$44:$B$48,2,),0)&gt;2,IFERROR(VLOOKUP($J975,Standardværdier!$A$51:$B$55,2,),0)&gt;2,IFERROR(VLOOKUP($K975,Standardværdier!$A$58:$B$62,2,),0)&gt;2)*AND(IFERROR(VLOOKUP($L975,Standardværdier!$A$10:'Standardværdier'!$B$14,2,),0)&gt;2),TRUE,FALSE)</f>
        <v>0</v>
      </c>
      <c r="P975" s="7" t="str">
        <f t="shared" si="15"/>
        <v>C</v>
      </c>
    </row>
    <row r="976" spans="14:16" x14ac:dyDescent="0.25">
      <c r="N976" s="4" t="b">
        <f>IF(OR(IFERROR(VLOOKUP($F976,Standardværdier!$A$23:$B$27,2,),0)&gt;2,IFERROR(VLOOKUP($G976,Standardværdier!$A$30:$B$34,2,),0)&gt;2,IFERROR(VLOOKUP($H976,Standardværdier!$A$37:$B$41,2,),0)&gt;2,IFERROR(VLOOKUP($I976,Standardværdier!$A$44:$B$48,2,),0)&gt;2,IFERROR(VLOOKUP($J976,Standardværdier!$A$51:$B$55,2,),0)&gt;2,IFERROR(VLOOKUP($K976,Standardværdier!$A$58:$B$62,2,),0)&gt;2,IFERROR(VLOOKUP($L976,Standardværdier!$A$10:'Standardværdier'!$B$14,2,),0)&gt;2,),TRUE,FALSE)</f>
        <v>0</v>
      </c>
      <c r="O976" s="4" t="b">
        <f>IF(OR(IFERROR(VLOOKUP($F976,Standardværdier!$A$23:$B$27,2,),0)&gt;2,IFERROR(VLOOKUP($G976,Standardværdier!$A$30:$B$34,2,),0)&gt;2,IFERROR(VLOOKUP($H976,Standardværdier!$A$37:$B$41,2,),0)&gt;2,IFERROR(VLOOKUP($I976,Standardværdier!$A$44:$B$48,2,),0)&gt;2,IFERROR(VLOOKUP($J976,Standardværdier!$A$51:$B$55,2,),0)&gt;2,IFERROR(VLOOKUP($K976,Standardværdier!$A$58:$B$62,2,),0)&gt;2)*AND(IFERROR(VLOOKUP($L976,Standardværdier!$A$10:'Standardværdier'!$B$14,2,),0)&gt;2),TRUE,FALSE)</f>
        <v>0</v>
      </c>
      <c r="P976" s="7" t="str">
        <f t="shared" si="15"/>
        <v>C</v>
      </c>
    </row>
    <row r="977" spans="14:16" x14ac:dyDescent="0.25">
      <c r="N977" s="4" t="b">
        <f>IF(OR(IFERROR(VLOOKUP($F977,Standardværdier!$A$23:$B$27,2,),0)&gt;2,IFERROR(VLOOKUP($G977,Standardværdier!$A$30:$B$34,2,),0)&gt;2,IFERROR(VLOOKUP($H977,Standardværdier!$A$37:$B$41,2,),0)&gt;2,IFERROR(VLOOKUP($I977,Standardværdier!$A$44:$B$48,2,),0)&gt;2,IFERROR(VLOOKUP($J977,Standardværdier!$A$51:$B$55,2,),0)&gt;2,IFERROR(VLOOKUP($K977,Standardværdier!$A$58:$B$62,2,),0)&gt;2,IFERROR(VLOOKUP($L977,Standardværdier!$A$10:'Standardværdier'!$B$14,2,),0)&gt;2,),TRUE,FALSE)</f>
        <v>0</v>
      </c>
      <c r="O977" s="4" t="b">
        <f>IF(OR(IFERROR(VLOOKUP($F977,Standardværdier!$A$23:$B$27,2,),0)&gt;2,IFERROR(VLOOKUP($G977,Standardværdier!$A$30:$B$34,2,),0)&gt;2,IFERROR(VLOOKUP($H977,Standardværdier!$A$37:$B$41,2,),0)&gt;2,IFERROR(VLOOKUP($I977,Standardværdier!$A$44:$B$48,2,),0)&gt;2,IFERROR(VLOOKUP($J977,Standardværdier!$A$51:$B$55,2,),0)&gt;2,IFERROR(VLOOKUP($K977,Standardværdier!$A$58:$B$62,2,),0)&gt;2)*AND(IFERROR(VLOOKUP($L977,Standardværdier!$A$10:'Standardværdier'!$B$14,2,),0)&gt;2),TRUE,FALSE)</f>
        <v>0</v>
      </c>
      <c r="P977" s="7" t="str">
        <f t="shared" si="15"/>
        <v>C</v>
      </c>
    </row>
    <row r="978" spans="14:16" x14ac:dyDescent="0.25">
      <c r="N978" s="4" t="b">
        <f>IF(OR(IFERROR(VLOOKUP($F978,Standardværdier!$A$23:$B$27,2,),0)&gt;2,IFERROR(VLOOKUP($G978,Standardværdier!$A$30:$B$34,2,),0)&gt;2,IFERROR(VLOOKUP($H978,Standardværdier!$A$37:$B$41,2,),0)&gt;2,IFERROR(VLOOKUP($I978,Standardværdier!$A$44:$B$48,2,),0)&gt;2,IFERROR(VLOOKUP($J978,Standardværdier!$A$51:$B$55,2,),0)&gt;2,IFERROR(VLOOKUP($K978,Standardværdier!$A$58:$B$62,2,),0)&gt;2,IFERROR(VLOOKUP($L978,Standardværdier!$A$10:'Standardværdier'!$B$14,2,),0)&gt;2,),TRUE,FALSE)</f>
        <v>0</v>
      </c>
      <c r="O978" s="4" t="b">
        <f>IF(OR(IFERROR(VLOOKUP($F978,Standardværdier!$A$23:$B$27,2,),0)&gt;2,IFERROR(VLOOKUP($G978,Standardværdier!$A$30:$B$34,2,),0)&gt;2,IFERROR(VLOOKUP($H978,Standardværdier!$A$37:$B$41,2,),0)&gt;2,IFERROR(VLOOKUP($I978,Standardværdier!$A$44:$B$48,2,),0)&gt;2,IFERROR(VLOOKUP($J978,Standardværdier!$A$51:$B$55,2,),0)&gt;2,IFERROR(VLOOKUP($K978,Standardværdier!$A$58:$B$62,2,),0)&gt;2)*AND(IFERROR(VLOOKUP($L978,Standardværdier!$A$10:'Standardværdier'!$B$14,2,),0)&gt;2),TRUE,FALSE)</f>
        <v>0</v>
      </c>
      <c r="P978" s="7" t="str">
        <f t="shared" si="15"/>
        <v>C</v>
      </c>
    </row>
    <row r="979" spans="14:16" x14ac:dyDescent="0.25">
      <c r="N979" s="4" t="b">
        <f>IF(OR(IFERROR(VLOOKUP($F979,Standardværdier!$A$23:$B$27,2,),0)&gt;2,IFERROR(VLOOKUP($G979,Standardværdier!$A$30:$B$34,2,),0)&gt;2,IFERROR(VLOOKUP($H979,Standardværdier!$A$37:$B$41,2,),0)&gt;2,IFERROR(VLOOKUP($I979,Standardværdier!$A$44:$B$48,2,),0)&gt;2,IFERROR(VLOOKUP($J979,Standardværdier!$A$51:$B$55,2,),0)&gt;2,IFERROR(VLOOKUP($K979,Standardværdier!$A$58:$B$62,2,),0)&gt;2,IFERROR(VLOOKUP($L979,Standardværdier!$A$10:'Standardværdier'!$B$14,2,),0)&gt;2,),TRUE,FALSE)</f>
        <v>0</v>
      </c>
      <c r="O979" s="4" t="b">
        <f>IF(OR(IFERROR(VLOOKUP($F979,Standardværdier!$A$23:$B$27,2,),0)&gt;2,IFERROR(VLOOKUP($G979,Standardværdier!$A$30:$B$34,2,),0)&gt;2,IFERROR(VLOOKUP($H979,Standardværdier!$A$37:$B$41,2,),0)&gt;2,IFERROR(VLOOKUP($I979,Standardværdier!$A$44:$B$48,2,),0)&gt;2,IFERROR(VLOOKUP($J979,Standardværdier!$A$51:$B$55,2,),0)&gt;2,IFERROR(VLOOKUP($K979,Standardværdier!$A$58:$B$62,2,),0)&gt;2)*AND(IFERROR(VLOOKUP($L979,Standardværdier!$A$10:'Standardværdier'!$B$14,2,),0)&gt;2),TRUE,FALSE)</f>
        <v>0</v>
      </c>
      <c r="P979" s="7" t="str">
        <f t="shared" si="15"/>
        <v>C</v>
      </c>
    </row>
    <row r="980" spans="14:16" x14ac:dyDescent="0.25">
      <c r="N980" s="4" t="b">
        <f>IF(OR(IFERROR(VLOOKUP($F980,Standardværdier!$A$23:$B$27,2,),0)&gt;2,IFERROR(VLOOKUP($G980,Standardværdier!$A$30:$B$34,2,),0)&gt;2,IFERROR(VLOOKUP($H980,Standardværdier!$A$37:$B$41,2,),0)&gt;2,IFERROR(VLOOKUP($I980,Standardværdier!$A$44:$B$48,2,),0)&gt;2,IFERROR(VLOOKUP($J980,Standardværdier!$A$51:$B$55,2,),0)&gt;2,IFERROR(VLOOKUP($K980,Standardværdier!$A$58:$B$62,2,),0)&gt;2,IFERROR(VLOOKUP($L980,Standardværdier!$A$10:'Standardværdier'!$B$14,2,),0)&gt;2,),TRUE,FALSE)</f>
        <v>0</v>
      </c>
      <c r="O980" s="4" t="b">
        <f>IF(OR(IFERROR(VLOOKUP($F980,Standardværdier!$A$23:$B$27,2,),0)&gt;2,IFERROR(VLOOKUP($G980,Standardværdier!$A$30:$B$34,2,),0)&gt;2,IFERROR(VLOOKUP($H980,Standardværdier!$A$37:$B$41,2,),0)&gt;2,IFERROR(VLOOKUP($I980,Standardværdier!$A$44:$B$48,2,),0)&gt;2,IFERROR(VLOOKUP($J980,Standardværdier!$A$51:$B$55,2,),0)&gt;2,IFERROR(VLOOKUP($K980,Standardværdier!$A$58:$B$62,2,),0)&gt;2)*AND(IFERROR(VLOOKUP($L980,Standardværdier!$A$10:'Standardværdier'!$B$14,2,),0)&gt;2),TRUE,FALSE)</f>
        <v>0</v>
      </c>
      <c r="P980" s="7" t="str">
        <f t="shared" si="15"/>
        <v>C</v>
      </c>
    </row>
    <row r="981" spans="14:16" x14ac:dyDescent="0.25">
      <c r="N981" s="4" t="b">
        <f>IF(OR(IFERROR(VLOOKUP($F981,Standardværdier!$A$23:$B$27,2,),0)&gt;2,IFERROR(VLOOKUP($G981,Standardværdier!$A$30:$B$34,2,),0)&gt;2,IFERROR(VLOOKUP($H981,Standardværdier!$A$37:$B$41,2,),0)&gt;2,IFERROR(VLOOKUP($I981,Standardværdier!$A$44:$B$48,2,),0)&gt;2,IFERROR(VLOOKUP($J981,Standardværdier!$A$51:$B$55,2,),0)&gt;2,IFERROR(VLOOKUP($K981,Standardværdier!$A$58:$B$62,2,),0)&gt;2,IFERROR(VLOOKUP($L981,Standardværdier!$A$10:'Standardværdier'!$B$14,2,),0)&gt;2,),TRUE,FALSE)</f>
        <v>0</v>
      </c>
      <c r="O981" s="4" t="b">
        <f>IF(OR(IFERROR(VLOOKUP($F981,Standardværdier!$A$23:$B$27,2,),0)&gt;2,IFERROR(VLOOKUP($G981,Standardværdier!$A$30:$B$34,2,),0)&gt;2,IFERROR(VLOOKUP($H981,Standardværdier!$A$37:$B$41,2,),0)&gt;2,IFERROR(VLOOKUP($I981,Standardværdier!$A$44:$B$48,2,),0)&gt;2,IFERROR(VLOOKUP($J981,Standardværdier!$A$51:$B$55,2,),0)&gt;2,IFERROR(VLOOKUP($K981,Standardværdier!$A$58:$B$62,2,),0)&gt;2)*AND(IFERROR(VLOOKUP($L981,Standardværdier!$A$10:'Standardværdier'!$B$14,2,),0)&gt;2),TRUE,FALSE)</f>
        <v>0</v>
      </c>
      <c r="P981" s="7" t="str">
        <f t="shared" si="15"/>
        <v>C</v>
      </c>
    </row>
    <row r="982" spans="14:16" x14ac:dyDescent="0.25">
      <c r="N982" s="4" t="b">
        <f>IF(OR(IFERROR(VLOOKUP($F982,Standardværdier!$A$23:$B$27,2,),0)&gt;2,IFERROR(VLOOKUP($G982,Standardværdier!$A$30:$B$34,2,),0)&gt;2,IFERROR(VLOOKUP($H982,Standardværdier!$A$37:$B$41,2,),0)&gt;2,IFERROR(VLOOKUP($I982,Standardværdier!$A$44:$B$48,2,),0)&gt;2,IFERROR(VLOOKUP($J982,Standardværdier!$A$51:$B$55,2,),0)&gt;2,IFERROR(VLOOKUP($K982,Standardværdier!$A$58:$B$62,2,),0)&gt;2,IFERROR(VLOOKUP($L982,Standardværdier!$A$10:'Standardværdier'!$B$14,2,),0)&gt;2,),TRUE,FALSE)</f>
        <v>0</v>
      </c>
      <c r="O982" s="4" t="b">
        <f>IF(OR(IFERROR(VLOOKUP($F982,Standardværdier!$A$23:$B$27,2,),0)&gt;2,IFERROR(VLOOKUP($G982,Standardværdier!$A$30:$B$34,2,),0)&gt;2,IFERROR(VLOOKUP($H982,Standardværdier!$A$37:$B$41,2,),0)&gt;2,IFERROR(VLOOKUP($I982,Standardværdier!$A$44:$B$48,2,),0)&gt;2,IFERROR(VLOOKUP($J982,Standardværdier!$A$51:$B$55,2,),0)&gt;2,IFERROR(VLOOKUP($K982,Standardværdier!$A$58:$B$62,2,),0)&gt;2)*AND(IFERROR(VLOOKUP($L982,Standardværdier!$A$10:'Standardværdier'!$B$14,2,),0)&gt;2),TRUE,FALSE)</f>
        <v>0</v>
      </c>
      <c r="P982" s="7" t="str">
        <f t="shared" si="15"/>
        <v>C</v>
      </c>
    </row>
    <row r="983" spans="14:16" x14ac:dyDescent="0.25">
      <c r="N983" s="4" t="b">
        <f>IF(OR(IFERROR(VLOOKUP($F983,Standardværdier!$A$23:$B$27,2,),0)&gt;2,IFERROR(VLOOKUP($G983,Standardværdier!$A$30:$B$34,2,),0)&gt;2,IFERROR(VLOOKUP($H983,Standardværdier!$A$37:$B$41,2,),0)&gt;2,IFERROR(VLOOKUP($I983,Standardværdier!$A$44:$B$48,2,),0)&gt;2,IFERROR(VLOOKUP($J983,Standardværdier!$A$51:$B$55,2,),0)&gt;2,IFERROR(VLOOKUP($K983,Standardværdier!$A$58:$B$62,2,),0)&gt;2,IFERROR(VLOOKUP($L983,Standardværdier!$A$10:'Standardværdier'!$B$14,2,),0)&gt;2,),TRUE,FALSE)</f>
        <v>0</v>
      </c>
      <c r="O983" s="4" t="b">
        <f>IF(OR(IFERROR(VLOOKUP($F983,Standardværdier!$A$23:$B$27,2,),0)&gt;2,IFERROR(VLOOKUP($G983,Standardværdier!$A$30:$B$34,2,),0)&gt;2,IFERROR(VLOOKUP($H983,Standardværdier!$A$37:$B$41,2,),0)&gt;2,IFERROR(VLOOKUP($I983,Standardværdier!$A$44:$B$48,2,),0)&gt;2,IFERROR(VLOOKUP($J983,Standardværdier!$A$51:$B$55,2,),0)&gt;2,IFERROR(VLOOKUP($K983,Standardværdier!$A$58:$B$62,2,),0)&gt;2)*AND(IFERROR(VLOOKUP($L983,Standardværdier!$A$10:'Standardværdier'!$B$14,2,),0)&gt;2),TRUE,FALSE)</f>
        <v>0</v>
      </c>
      <c r="P983" s="7" t="str">
        <f t="shared" si="15"/>
        <v>C</v>
      </c>
    </row>
    <row r="984" spans="14:16" x14ac:dyDescent="0.25">
      <c r="N984" s="4" t="b">
        <f>IF(OR(IFERROR(VLOOKUP($F984,Standardværdier!$A$23:$B$27,2,),0)&gt;2,IFERROR(VLOOKUP($G984,Standardværdier!$A$30:$B$34,2,),0)&gt;2,IFERROR(VLOOKUP($H984,Standardværdier!$A$37:$B$41,2,),0)&gt;2,IFERROR(VLOOKUP($I984,Standardværdier!$A$44:$B$48,2,),0)&gt;2,IFERROR(VLOOKUP($J984,Standardværdier!$A$51:$B$55,2,),0)&gt;2,IFERROR(VLOOKUP($K984,Standardværdier!$A$58:$B$62,2,),0)&gt;2,IFERROR(VLOOKUP($L984,Standardværdier!$A$10:'Standardværdier'!$B$14,2,),0)&gt;2,),TRUE,FALSE)</f>
        <v>0</v>
      </c>
      <c r="O984" s="4" t="b">
        <f>IF(OR(IFERROR(VLOOKUP($F984,Standardværdier!$A$23:$B$27,2,),0)&gt;2,IFERROR(VLOOKUP($G984,Standardværdier!$A$30:$B$34,2,),0)&gt;2,IFERROR(VLOOKUP($H984,Standardværdier!$A$37:$B$41,2,),0)&gt;2,IFERROR(VLOOKUP($I984,Standardværdier!$A$44:$B$48,2,),0)&gt;2,IFERROR(VLOOKUP($J984,Standardværdier!$A$51:$B$55,2,),0)&gt;2,IFERROR(VLOOKUP($K984,Standardværdier!$A$58:$B$62,2,),0)&gt;2)*AND(IFERROR(VLOOKUP($L984,Standardværdier!$A$10:'Standardværdier'!$B$14,2,),0)&gt;2),TRUE,FALSE)</f>
        <v>0</v>
      </c>
      <c r="P984" s="7" t="str">
        <f t="shared" si="15"/>
        <v>C</v>
      </c>
    </row>
    <row r="985" spans="14:16" x14ac:dyDescent="0.25">
      <c r="N985" s="4" t="b">
        <f>IF(OR(IFERROR(VLOOKUP($F985,Standardværdier!$A$23:$B$27,2,),0)&gt;2,IFERROR(VLOOKUP($G985,Standardværdier!$A$30:$B$34,2,),0)&gt;2,IFERROR(VLOOKUP($H985,Standardværdier!$A$37:$B$41,2,),0)&gt;2,IFERROR(VLOOKUP($I985,Standardværdier!$A$44:$B$48,2,),0)&gt;2,IFERROR(VLOOKUP($J985,Standardværdier!$A$51:$B$55,2,),0)&gt;2,IFERROR(VLOOKUP($K985,Standardværdier!$A$58:$B$62,2,),0)&gt;2,IFERROR(VLOOKUP($L985,Standardværdier!$A$10:'Standardværdier'!$B$14,2,),0)&gt;2,),TRUE,FALSE)</f>
        <v>0</v>
      </c>
      <c r="O985" s="4" t="b">
        <f>IF(OR(IFERROR(VLOOKUP($F985,Standardværdier!$A$23:$B$27,2,),0)&gt;2,IFERROR(VLOOKUP($G985,Standardværdier!$A$30:$B$34,2,),0)&gt;2,IFERROR(VLOOKUP($H985,Standardværdier!$A$37:$B$41,2,),0)&gt;2,IFERROR(VLOOKUP($I985,Standardværdier!$A$44:$B$48,2,),0)&gt;2,IFERROR(VLOOKUP($J985,Standardværdier!$A$51:$B$55,2,),0)&gt;2,IFERROR(VLOOKUP($K985,Standardværdier!$A$58:$B$62,2,),0)&gt;2)*AND(IFERROR(VLOOKUP($L985,Standardværdier!$A$10:'Standardværdier'!$B$14,2,),0)&gt;2),TRUE,FALSE)</f>
        <v>0</v>
      </c>
      <c r="P985" s="7" t="str">
        <f t="shared" si="15"/>
        <v>C</v>
      </c>
    </row>
    <row r="986" spans="14:16" x14ac:dyDescent="0.25">
      <c r="N986" s="4" t="b">
        <f>IF(OR(IFERROR(VLOOKUP($F986,Standardværdier!$A$23:$B$27,2,),0)&gt;2,IFERROR(VLOOKUP($G986,Standardværdier!$A$30:$B$34,2,),0)&gt;2,IFERROR(VLOOKUP($H986,Standardværdier!$A$37:$B$41,2,),0)&gt;2,IFERROR(VLOOKUP($I986,Standardværdier!$A$44:$B$48,2,),0)&gt;2,IFERROR(VLOOKUP($J986,Standardværdier!$A$51:$B$55,2,),0)&gt;2,IFERROR(VLOOKUP($K986,Standardværdier!$A$58:$B$62,2,),0)&gt;2,IFERROR(VLOOKUP($L986,Standardværdier!$A$10:'Standardværdier'!$B$14,2,),0)&gt;2,),TRUE,FALSE)</f>
        <v>0</v>
      </c>
      <c r="O986" s="4" t="b">
        <f>IF(OR(IFERROR(VLOOKUP($F986,Standardværdier!$A$23:$B$27,2,),0)&gt;2,IFERROR(VLOOKUP($G986,Standardværdier!$A$30:$B$34,2,),0)&gt;2,IFERROR(VLOOKUP($H986,Standardværdier!$A$37:$B$41,2,),0)&gt;2,IFERROR(VLOOKUP($I986,Standardværdier!$A$44:$B$48,2,),0)&gt;2,IFERROR(VLOOKUP($J986,Standardværdier!$A$51:$B$55,2,),0)&gt;2,IFERROR(VLOOKUP($K986,Standardværdier!$A$58:$B$62,2,),0)&gt;2)*AND(IFERROR(VLOOKUP($L986,Standardværdier!$A$10:'Standardværdier'!$B$14,2,),0)&gt;2),TRUE,FALSE)</f>
        <v>0</v>
      </c>
      <c r="P986" s="7" t="str">
        <f t="shared" si="15"/>
        <v>C</v>
      </c>
    </row>
    <row r="987" spans="14:16" x14ac:dyDescent="0.25">
      <c r="N987" s="4" t="b">
        <f>IF(OR(IFERROR(VLOOKUP($F987,Standardværdier!$A$23:$B$27,2,),0)&gt;2,IFERROR(VLOOKUP($G987,Standardværdier!$A$30:$B$34,2,),0)&gt;2,IFERROR(VLOOKUP($H987,Standardværdier!$A$37:$B$41,2,),0)&gt;2,IFERROR(VLOOKUP($I987,Standardværdier!$A$44:$B$48,2,),0)&gt;2,IFERROR(VLOOKUP($J987,Standardværdier!$A$51:$B$55,2,),0)&gt;2,IFERROR(VLOOKUP($K987,Standardværdier!$A$58:$B$62,2,),0)&gt;2,IFERROR(VLOOKUP($L987,Standardværdier!$A$10:'Standardværdier'!$B$14,2,),0)&gt;2,),TRUE,FALSE)</f>
        <v>0</v>
      </c>
      <c r="O987" s="4" t="b">
        <f>IF(OR(IFERROR(VLOOKUP($F987,Standardværdier!$A$23:$B$27,2,),0)&gt;2,IFERROR(VLOOKUP($G987,Standardværdier!$A$30:$B$34,2,),0)&gt;2,IFERROR(VLOOKUP($H987,Standardværdier!$A$37:$B$41,2,),0)&gt;2,IFERROR(VLOOKUP($I987,Standardværdier!$A$44:$B$48,2,),0)&gt;2,IFERROR(VLOOKUP($J987,Standardværdier!$A$51:$B$55,2,),0)&gt;2,IFERROR(VLOOKUP($K987,Standardværdier!$A$58:$B$62,2,),0)&gt;2)*AND(IFERROR(VLOOKUP($L987,Standardværdier!$A$10:'Standardværdier'!$B$14,2,),0)&gt;2),TRUE,FALSE)</f>
        <v>0</v>
      </c>
      <c r="P987" s="7" t="str">
        <f t="shared" si="15"/>
        <v>C</v>
      </c>
    </row>
    <row r="988" spans="14:16" x14ac:dyDescent="0.25">
      <c r="N988" s="4" t="b">
        <f>IF(OR(IFERROR(VLOOKUP($F988,Standardværdier!$A$23:$B$27,2,),0)&gt;2,IFERROR(VLOOKUP($G988,Standardværdier!$A$30:$B$34,2,),0)&gt;2,IFERROR(VLOOKUP($H988,Standardværdier!$A$37:$B$41,2,),0)&gt;2,IFERROR(VLOOKUP($I988,Standardværdier!$A$44:$B$48,2,),0)&gt;2,IFERROR(VLOOKUP($J988,Standardværdier!$A$51:$B$55,2,),0)&gt;2,IFERROR(VLOOKUP($K988,Standardværdier!$A$58:$B$62,2,),0)&gt;2,IFERROR(VLOOKUP($L988,Standardværdier!$A$10:'Standardværdier'!$B$14,2,),0)&gt;2,),TRUE,FALSE)</f>
        <v>0</v>
      </c>
      <c r="O988" s="4" t="b">
        <f>IF(OR(IFERROR(VLOOKUP($F988,Standardværdier!$A$23:$B$27,2,),0)&gt;2,IFERROR(VLOOKUP($G988,Standardværdier!$A$30:$B$34,2,),0)&gt;2,IFERROR(VLOOKUP($H988,Standardværdier!$A$37:$B$41,2,),0)&gt;2,IFERROR(VLOOKUP($I988,Standardværdier!$A$44:$B$48,2,),0)&gt;2,IFERROR(VLOOKUP($J988,Standardværdier!$A$51:$B$55,2,),0)&gt;2,IFERROR(VLOOKUP($K988,Standardværdier!$A$58:$B$62,2,),0)&gt;2)*AND(IFERROR(VLOOKUP($L988,Standardværdier!$A$10:'Standardværdier'!$B$14,2,),0)&gt;2),TRUE,FALSE)</f>
        <v>0</v>
      </c>
      <c r="P988" s="7" t="str">
        <f t="shared" si="15"/>
        <v>C</v>
      </c>
    </row>
    <row r="989" spans="14:16" x14ac:dyDescent="0.25">
      <c r="N989" s="4" t="b">
        <f>IF(OR(IFERROR(VLOOKUP($F989,Standardværdier!$A$23:$B$27,2,),0)&gt;2,IFERROR(VLOOKUP($G989,Standardværdier!$A$30:$B$34,2,),0)&gt;2,IFERROR(VLOOKUP($H989,Standardværdier!$A$37:$B$41,2,),0)&gt;2,IFERROR(VLOOKUP($I989,Standardværdier!$A$44:$B$48,2,),0)&gt;2,IFERROR(VLOOKUP($J989,Standardværdier!$A$51:$B$55,2,),0)&gt;2,IFERROR(VLOOKUP($K989,Standardværdier!$A$58:$B$62,2,),0)&gt;2,IFERROR(VLOOKUP($L989,Standardværdier!$A$10:'Standardværdier'!$B$14,2,),0)&gt;2,),TRUE,FALSE)</f>
        <v>0</v>
      </c>
      <c r="O989" s="4" t="b">
        <f>IF(OR(IFERROR(VLOOKUP($F989,Standardværdier!$A$23:$B$27,2,),0)&gt;2,IFERROR(VLOOKUP($G989,Standardværdier!$A$30:$B$34,2,),0)&gt;2,IFERROR(VLOOKUP($H989,Standardværdier!$A$37:$B$41,2,),0)&gt;2,IFERROR(VLOOKUP($I989,Standardværdier!$A$44:$B$48,2,),0)&gt;2,IFERROR(VLOOKUP($J989,Standardværdier!$A$51:$B$55,2,),0)&gt;2,IFERROR(VLOOKUP($K989,Standardværdier!$A$58:$B$62,2,),0)&gt;2)*AND(IFERROR(VLOOKUP($L989,Standardværdier!$A$10:'Standardværdier'!$B$14,2,),0)&gt;2),TRUE,FALSE)</f>
        <v>0</v>
      </c>
      <c r="P989" s="7" t="str">
        <f t="shared" si="15"/>
        <v>C</v>
      </c>
    </row>
    <row r="990" spans="14:16" x14ac:dyDescent="0.25">
      <c r="N990" s="4" t="b">
        <f>IF(OR(IFERROR(VLOOKUP($F990,Standardværdier!$A$23:$B$27,2,),0)&gt;2,IFERROR(VLOOKUP($G990,Standardværdier!$A$30:$B$34,2,),0)&gt;2,IFERROR(VLOOKUP($H990,Standardværdier!$A$37:$B$41,2,),0)&gt;2,IFERROR(VLOOKUP($I990,Standardværdier!$A$44:$B$48,2,),0)&gt;2,IFERROR(VLOOKUP($J990,Standardværdier!$A$51:$B$55,2,),0)&gt;2,IFERROR(VLOOKUP($K990,Standardværdier!$A$58:$B$62,2,),0)&gt;2,IFERROR(VLOOKUP($L990,Standardværdier!$A$10:'Standardværdier'!$B$14,2,),0)&gt;2,),TRUE,FALSE)</f>
        <v>0</v>
      </c>
      <c r="O990" s="4" t="b">
        <f>IF(OR(IFERROR(VLOOKUP($F990,Standardværdier!$A$23:$B$27,2,),0)&gt;2,IFERROR(VLOOKUP($G990,Standardværdier!$A$30:$B$34,2,),0)&gt;2,IFERROR(VLOOKUP($H990,Standardværdier!$A$37:$B$41,2,),0)&gt;2,IFERROR(VLOOKUP($I990,Standardværdier!$A$44:$B$48,2,),0)&gt;2,IFERROR(VLOOKUP($J990,Standardværdier!$A$51:$B$55,2,),0)&gt;2,IFERROR(VLOOKUP($K990,Standardværdier!$A$58:$B$62,2,),0)&gt;2)*AND(IFERROR(VLOOKUP($L990,Standardværdier!$A$10:'Standardværdier'!$B$14,2,),0)&gt;2),TRUE,FALSE)</f>
        <v>0</v>
      </c>
      <c r="P990" s="7" t="str">
        <f t="shared" si="15"/>
        <v>C</v>
      </c>
    </row>
    <row r="991" spans="14:16" x14ac:dyDescent="0.25">
      <c r="N991" s="4" t="b">
        <f>IF(OR(IFERROR(VLOOKUP($F991,Standardværdier!$A$23:$B$27,2,),0)&gt;2,IFERROR(VLOOKUP($G991,Standardværdier!$A$30:$B$34,2,),0)&gt;2,IFERROR(VLOOKUP($H991,Standardværdier!$A$37:$B$41,2,),0)&gt;2,IFERROR(VLOOKUP($I991,Standardværdier!$A$44:$B$48,2,),0)&gt;2,IFERROR(VLOOKUP($J991,Standardværdier!$A$51:$B$55,2,),0)&gt;2,IFERROR(VLOOKUP($K991,Standardværdier!$A$58:$B$62,2,),0)&gt;2,IFERROR(VLOOKUP($L991,Standardværdier!$A$10:'Standardværdier'!$B$14,2,),0)&gt;2,),TRUE,FALSE)</f>
        <v>0</v>
      </c>
      <c r="O991" s="4" t="b">
        <f>IF(OR(IFERROR(VLOOKUP($F991,Standardværdier!$A$23:$B$27,2,),0)&gt;2,IFERROR(VLOOKUP($G991,Standardværdier!$A$30:$B$34,2,),0)&gt;2,IFERROR(VLOOKUP($H991,Standardværdier!$A$37:$B$41,2,),0)&gt;2,IFERROR(VLOOKUP($I991,Standardværdier!$A$44:$B$48,2,),0)&gt;2,IFERROR(VLOOKUP($J991,Standardværdier!$A$51:$B$55,2,),0)&gt;2,IFERROR(VLOOKUP($K991,Standardværdier!$A$58:$B$62,2,),0)&gt;2)*AND(IFERROR(VLOOKUP($L991,Standardværdier!$A$10:'Standardværdier'!$B$14,2,),0)&gt;2),TRUE,FALSE)</f>
        <v>0</v>
      </c>
      <c r="P991" s="7" t="str">
        <f t="shared" si="15"/>
        <v>C</v>
      </c>
    </row>
    <row r="992" spans="14:16" x14ac:dyDescent="0.25">
      <c r="N992" s="4" t="b">
        <f>IF(OR(IFERROR(VLOOKUP($F992,Standardværdier!$A$23:$B$27,2,),0)&gt;2,IFERROR(VLOOKUP($G992,Standardværdier!$A$30:$B$34,2,),0)&gt;2,IFERROR(VLOOKUP($H992,Standardværdier!$A$37:$B$41,2,),0)&gt;2,IFERROR(VLOOKUP($I992,Standardværdier!$A$44:$B$48,2,),0)&gt;2,IFERROR(VLOOKUP($J992,Standardværdier!$A$51:$B$55,2,),0)&gt;2,IFERROR(VLOOKUP($K992,Standardværdier!$A$58:$B$62,2,),0)&gt;2,IFERROR(VLOOKUP($L992,Standardværdier!$A$10:'Standardværdier'!$B$14,2,),0)&gt;2,),TRUE,FALSE)</f>
        <v>0</v>
      </c>
      <c r="O992" s="4" t="b">
        <f>IF(OR(IFERROR(VLOOKUP($F992,Standardværdier!$A$23:$B$27,2,),0)&gt;2,IFERROR(VLOOKUP($G992,Standardværdier!$A$30:$B$34,2,),0)&gt;2,IFERROR(VLOOKUP($H992,Standardværdier!$A$37:$B$41,2,),0)&gt;2,IFERROR(VLOOKUP($I992,Standardværdier!$A$44:$B$48,2,),0)&gt;2,IFERROR(VLOOKUP($J992,Standardværdier!$A$51:$B$55,2,),0)&gt;2,IFERROR(VLOOKUP($K992,Standardværdier!$A$58:$B$62,2,),0)&gt;2)*AND(IFERROR(VLOOKUP($L992,Standardværdier!$A$10:'Standardværdier'!$B$14,2,),0)&gt;2),TRUE,FALSE)</f>
        <v>0</v>
      </c>
      <c r="P992" s="7" t="str">
        <f t="shared" si="15"/>
        <v>C</v>
      </c>
    </row>
    <row r="993" spans="14:16" x14ac:dyDescent="0.25">
      <c r="N993" s="4" t="b">
        <f>IF(OR(IFERROR(VLOOKUP($F993,Standardværdier!$A$23:$B$27,2,),0)&gt;2,IFERROR(VLOOKUP($G993,Standardværdier!$A$30:$B$34,2,),0)&gt;2,IFERROR(VLOOKUP($H993,Standardværdier!$A$37:$B$41,2,),0)&gt;2,IFERROR(VLOOKUP($I993,Standardværdier!$A$44:$B$48,2,),0)&gt;2,IFERROR(VLOOKUP($J993,Standardværdier!$A$51:$B$55,2,),0)&gt;2,IFERROR(VLOOKUP($K993,Standardværdier!$A$58:$B$62,2,),0)&gt;2,IFERROR(VLOOKUP($L993,Standardværdier!$A$10:'Standardværdier'!$B$14,2,),0)&gt;2,),TRUE,FALSE)</f>
        <v>0</v>
      </c>
      <c r="O993" s="4" t="b">
        <f>IF(OR(IFERROR(VLOOKUP($F993,Standardværdier!$A$23:$B$27,2,),0)&gt;2,IFERROR(VLOOKUP($G993,Standardværdier!$A$30:$B$34,2,),0)&gt;2,IFERROR(VLOOKUP($H993,Standardværdier!$A$37:$B$41,2,),0)&gt;2,IFERROR(VLOOKUP($I993,Standardværdier!$A$44:$B$48,2,),0)&gt;2,IFERROR(VLOOKUP($J993,Standardværdier!$A$51:$B$55,2,),0)&gt;2,IFERROR(VLOOKUP($K993,Standardværdier!$A$58:$B$62,2,),0)&gt;2)*AND(IFERROR(VLOOKUP($L993,Standardværdier!$A$10:'Standardværdier'!$B$14,2,),0)&gt;2),TRUE,FALSE)</f>
        <v>0</v>
      </c>
      <c r="P993" s="7" t="str">
        <f t="shared" si="15"/>
        <v>C</v>
      </c>
    </row>
    <row r="994" spans="14:16" x14ac:dyDescent="0.25">
      <c r="N994" s="4" t="b">
        <f>IF(OR(IFERROR(VLOOKUP($F994,Standardværdier!$A$23:$B$27,2,),0)&gt;2,IFERROR(VLOOKUP($G994,Standardværdier!$A$30:$B$34,2,),0)&gt;2,IFERROR(VLOOKUP($H994,Standardværdier!$A$37:$B$41,2,),0)&gt;2,IFERROR(VLOOKUP($I994,Standardværdier!$A$44:$B$48,2,),0)&gt;2,IFERROR(VLOOKUP($J994,Standardværdier!$A$51:$B$55,2,),0)&gt;2,IFERROR(VLOOKUP($K994,Standardværdier!$A$58:$B$62,2,),0)&gt;2,IFERROR(VLOOKUP($L994,Standardværdier!$A$10:'Standardværdier'!$B$14,2,),0)&gt;2,),TRUE,FALSE)</f>
        <v>0</v>
      </c>
      <c r="O994" s="4" t="b">
        <f>IF(OR(IFERROR(VLOOKUP($F994,Standardværdier!$A$23:$B$27,2,),0)&gt;2,IFERROR(VLOOKUP($G994,Standardværdier!$A$30:$B$34,2,),0)&gt;2,IFERROR(VLOOKUP($H994,Standardværdier!$A$37:$B$41,2,),0)&gt;2,IFERROR(VLOOKUP($I994,Standardværdier!$A$44:$B$48,2,),0)&gt;2,IFERROR(VLOOKUP($J994,Standardværdier!$A$51:$B$55,2,),0)&gt;2,IFERROR(VLOOKUP($K994,Standardværdier!$A$58:$B$62,2,),0)&gt;2)*AND(IFERROR(VLOOKUP($L994,Standardværdier!$A$10:'Standardværdier'!$B$14,2,),0)&gt;2),TRUE,FALSE)</f>
        <v>0</v>
      </c>
      <c r="P994" s="7" t="str">
        <f t="shared" si="15"/>
        <v>C</v>
      </c>
    </row>
    <row r="995" spans="14:16" x14ac:dyDescent="0.25">
      <c r="N995" s="4" t="b">
        <f>IF(OR(IFERROR(VLOOKUP($F995,Standardværdier!$A$23:$B$27,2,),0)&gt;2,IFERROR(VLOOKUP($G995,Standardværdier!$A$30:$B$34,2,),0)&gt;2,IFERROR(VLOOKUP($H995,Standardværdier!$A$37:$B$41,2,),0)&gt;2,IFERROR(VLOOKUP($I995,Standardværdier!$A$44:$B$48,2,),0)&gt;2,IFERROR(VLOOKUP($J995,Standardværdier!$A$51:$B$55,2,),0)&gt;2,IFERROR(VLOOKUP($K995,Standardværdier!$A$58:$B$62,2,),0)&gt;2,IFERROR(VLOOKUP($L995,Standardværdier!$A$10:'Standardværdier'!$B$14,2,),0)&gt;2,),TRUE,FALSE)</f>
        <v>0</v>
      </c>
      <c r="O995" s="4" t="b">
        <f>IF(OR(IFERROR(VLOOKUP($F995,Standardværdier!$A$23:$B$27,2,),0)&gt;2,IFERROR(VLOOKUP($G995,Standardværdier!$A$30:$B$34,2,),0)&gt;2,IFERROR(VLOOKUP($H995,Standardværdier!$A$37:$B$41,2,),0)&gt;2,IFERROR(VLOOKUP($I995,Standardværdier!$A$44:$B$48,2,),0)&gt;2,IFERROR(VLOOKUP($J995,Standardværdier!$A$51:$B$55,2,),0)&gt;2,IFERROR(VLOOKUP($K995,Standardværdier!$A$58:$B$62,2,),0)&gt;2)*AND(IFERROR(VLOOKUP($L995,Standardværdier!$A$10:'Standardværdier'!$B$14,2,),0)&gt;2),TRUE,FALSE)</f>
        <v>0</v>
      </c>
      <c r="P995" s="7" t="str">
        <f t="shared" si="15"/>
        <v>C</v>
      </c>
    </row>
    <row r="996" spans="14:16" x14ac:dyDescent="0.25">
      <c r="N996" s="4" t="b">
        <f>IF(OR(IFERROR(VLOOKUP($F996,Standardværdier!$A$23:$B$27,2,),0)&gt;2,IFERROR(VLOOKUP($G996,Standardværdier!$A$30:$B$34,2,),0)&gt;2,IFERROR(VLOOKUP($H996,Standardværdier!$A$37:$B$41,2,),0)&gt;2,IFERROR(VLOOKUP($I996,Standardværdier!$A$44:$B$48,2,),0)&gt;2,IFERROR(VLOOKUP($J996,Standardværdier!$A$51:$B$55,2,),0)&gt;2,IFERROR(VLOOKUP($K996,Standardværdier!$A$58:$B$62,2,),0)&gt;2,IFERROR(VLOOKUP($L996,Standardværdier!$A$10:'Standardværdier'!$B$14,2,),0)&gt;2,),TRUE,FALSE)</f>
        <v>0</v>
      </c>
      <c r="O996" s="4" t="b">
        <f>IF(OR(IFERROR(VLOOKUP($F996,Standardværdier!$A$23:$B$27,2,),0)&gt;2,IFERROR(VLOOKUP($G996,Standardværdier!$A$30:$B$34,2,),0)&gt;2,IFERROR(VLOOKUP($H996,Standardværdier!$A$37:$B$41,2,),0)&gt;2,IFERROR(VLOOKUP($I996,Standardværdier!$A$44:$B$48,2,),0)&gt;2,IFERROR(VLOOKUP($J996,Standardværdier!$A$51:$B$55,2,),0)&gt;2,IFERROR(VLOOKUP($K996,Standardværdier!$A$58:$B$62,2,),0)&gt;2)*AND(IFERROR(VLOOKUP($L996,Standardværdier!$A$10:'Standardværdier'!$B$14,2,),0)&gt;2),TRUE,FALSE)</f>
        <v>0</v>
      </c>
      <c r="P996" s="7" t="str">
        <f t="shared" si="15"/>
        <v>C</v>
      </c>
    </row>
    <row r="997" spans="14:16" x14ac:dyDescent="0.25">
      <c r="N997" s="4" t="b">
        <f>IF(OR(IFERROR(VLOOKUP($F997,Standardværdier!$A$23:$B$27,2,),0)&gt;2,IFERROR(VLOOKUP($G997,Standardværdier!$A$30:$B$34,2,),0)&gt;2,IFERROR(VLOOKUP($H997,Standardværdier!$A$37:$B$41,2,),0)&gt;2,IFERROR(VLOOKUP($I997,Standardværdier!$A$44:$B$48,2,),0)&gt;2,IFERROR(VLOOKUP($J997,Standardværdier!$A$51:$B$55,2,),0)&gt;2,IFERROR(VLOOKUP($K997,Standardværdier!$A$58:$B$62,2,),0)&gt;2,IFERROR(VLOOKUP($L997,Standardværdier!$A$10:'Standardværdier'!$B$14,2,),0)&gt;2,),TRUE,FALSE)</f>
        <v>0</v>
      </c>
      <c r="O997" s="4" t="b">
        <f>IF(OR(IFERROR(VLOOKUP($F997,Standardværdier!$A$23:$B$27,2,),0)&gt;2,IFERROR(VLOOKUP($G997,Standardværdier!$A$30:$B$34,2,),0)&gt;2,IFERROR(VLOOKUP($H997,Standardværdier!$A$37:$B$41,2,),0)&gt;2,IFERROR(VLOOKUP($I997,Standardværdier!$A$44:$B$48,2,),0)&gt;2,IFERROR(VLOOKUP($J997,Standardværdier!$A$51:$B$55,2,),0)&gt;2,IFERROR(VLOOKUP($K997,Standardværdier!$A$58:$B$62,2,),0)&gt;2)*AND(IFERROR(VLOOKUP($L997,Standardværdier!$A$10:'Standardværdier'!$B$14,2,),0)&gt;2),TRUE,FALSE)</f>
        <v>0</v>
      </c>
      <c r="P997" s="7" t="str">
        <f t="shared" si="15"/>
        <v>C</v>
      </c>
    </row>
    <row r="998" spans="14:16" x14ac:dyDescent="0.25">
      <c r="N998" s="4" t="b">
        <f>IF(OR(IFERROR(VLOOKUP($F998,Standardværdier!$A$23:$B$27,2,),0)&gt;2,IFERROR(VLOOKUP($G998,Standardværdier!$A$30:$B$34,2,),0)&gt;2,IFERROR(VLOOKUP($H998,Standardværdier!$A$37:$B$41,2,),0)&gt;2,IFERROR(VLOOKUP($I998,Standardværdier!$A$44:$B$48,2,),0)&gt;2,IFERROR(VLOOKUP($J998,Standardværdier!$A$51:$B$55,2,),0)&gt;2,IFERROR(VLOOKUP($K998,Standardværdier!$A$58:$B$62,2,),0)&gt;2,IFERROR(VLOOKUP($L998,Standardværdier!$A$10:'Standardværdier'!$B$14,2,),0)&gt;2,),TRUE,FALSE)</f>
        <v>0</v>
      </c>
      <c r="O998" s="4" t="b">
        <f>IF(OR(IFERROR(VLOOKUP($F998,Standardværdier!$A$23:$B$27,2,),0)&gt;2,IFERROR(VLOOKUP($G998,Standardværdier!$A$30:$B$34,2,),0)&gt;2,IFERROR(VLOOKUP($H998,Standardværdier!$A$37:$B$41,2,),0)&gt;2,IFERROR(VLOOKUP($I998,Standardværdier!$A$44:$B$48,2,),0)&gt;2,IFERROR(VLOOKUP($J998,Standardværdier!$A$51:$B$55,2,),0)&gt;2,IFERROR(VLOOKUP($K998,Standardværdier!$A$58:$B$62,2,),0)&gt;2)*AND(IFERROR(VLOOKUP($L998,Standardværdier!$A$10:'Standardværdier'!$B$14,2,),0)&gt;2),TRUE,FALSE)</f>
        <v>0</v>
      </c>
      <c r="P998" s="7" t="str">
        <f t="shared" si="15"/>
        <v>C</v>
      </c>
    </row>
    <row r="999" spans="14:16" x14ac:dyDescent="0.25">
      <c r="N999" s="4" t="b">
        <f>IF(OR(IFERROR(VLOOKUP($F999,Standardværdier!$A$23:$B$27,2,),0)&gt;2,IFERROR(VLOOKUP($G999,Standardværdier!$A$30:$B$34,2,),0)&gt;2,IFERROR(VLOOKUP($H999,Standardværdier!$A$37:$B$41,2,),0)&gt;2,IFERROR(VLOOKUP($I999,Standardværdier!$A$44:$B$48,2,),0)&gt;2,IFERROR(VLOOKUP($J999,Standardværdier!$A$51:$B$55,2,),0)&gt;2,IFERROR(VLOOKUP($K999,Standardværdier!$A$58:$B$62,2,),0)&gt;2,IFERROR(VLOOKUP($L999,Standardværdier!$A$10:'Standardværdier'!$B$14,2,),0)&gt;2,),TRUE,FALSE)</f>
        <v>0</v>
      </c>
      <c r="O999" s="4" t="b">
        <f>IF(OR(IFERROR(VLOOKUP($F999,Standardværdier!$A$23:$B$27,2,),0)&gt;2,IFERROR(VLOOKUP($G999,Standardværdier!$A$30:$B$34,2,),0)&gt;2,IFERROR(VLOOKUP($H999,Standardværdier!$A$37:$B$41,2,),0)&gt;2,IFERROR(VLOOKUP($I999,Standardværdier!$A$44:$B$48,2,),0)&gt;2,IFERROR(VLOOKUP($J999,Standardværdier!$A$51:$B$55,2,),0)&gt;2,IFERROR(VLOOKUP($K999,Standardværdier!$A$58:$B$62,2,),0)&gt;2)*AND(IFERROR(VLOOKUP($L999,Standardværdier!$A$10:'Standardværdier'!$B$14,2,),0)&gt;2),TRUE,FALSE)</f>
        <v>0</v>
      </c>
      <c r="P999" s="7" t="str">
        <f t="shared" si="15"/>
        <v>C</v>
      </c>
    </row>
    <row r="1000" spans="14:16" x14ac:dyDescent="0.25">
      <c r="N1000" s="4" t="b">
        <f>IF(OR(IFERROR(VLOOKUP($F1000,Standardværdier!$A$23:$B$27,2,),0)&gt;2,IFERROR(VLOOKUP($G1000,Standardværdier!$A$30:$B$34,2,),0)&gt;2,IFERROR(VLOOKUP($H1000,Standardværdier!$A$37:$B$41,2,),0)&gt;2,IFERROR(VLOOKUP($I1000,Standardværdier!$A$44:$B$48,2,),0)&gt;2,IFERROR(VLOOKUP($J1000,Standardværdier!$A$51:$B$55,2,),0)&gt;2,IFERROR(VLOOKUP($K1000,Standardværdier!$A$58:$B$62,2,),0)&gt;2,IFERROR(VLOOKUP($L1000,Standardværdier!$A$10:'Standardværdier'!$B$14,2,),0)&gt;2,),TRUE,FALSE)</f>
        <v>0</v>
      </c>
      <c r="O1000" s="4" t="b">
        <f>IF(OR(IFERROR(VLOOKUP($F1000,Standardværdier!$A$23:$B$27,2,),0)&gt;2,IFERROR(VLOOKUP($G1000,Standardværdier!$A$30:$B$34,2,),0)&gt;2,IFERROR(VLOOKUP($H1000,Standardværdier!$A$37:$B$41,2,),0)&gt;2,IFERROR(VLOOKUP($I1000,Standardværdier!$A$44:$B$48,2,),0)&gt;2,IFERROR(VLOOKUP($J1000,Standardværdier!$A$51:$B$55,2,),0)&gt;2,IFERROR(VLOOKUP($K1000,Standardværdier!$A$58:$B$62,2,),0)&gt;2)*AND(IFERROR(VLOOKUP($L1000,Standardværdier!$A$10:'Standardværdier'!$B$14,2,),0)&gt;2),TRUE,FALSE)</f>
        <v>0</v>
      </c>
      <c r="P1000" s="7" t="str">
        <f t="shared" si="15"/>
        <v>C</v>
      </c>
    </row>
  </sheetData>
  <sheetProtection formatColumns="0" sort="0" autoFilter="0"/>
  <autoFilter ref="A1:Q1000" xr:uid="{00000000-0009-0000-0000-000000000000}"/>
  <dataConsolidate/>
  <conditionalFormatting sqref="N2:O1000">
    <cfRule type="cellIs" dxfId="11" priority="7" operator="equal">
      <formula>TRUE</formula>
    </cfRule>
    <cfRule type="cellIs" dxfId="10" priority="9" operator="equal">
      <formula>FALSE</formula>
    </cfRule>
  </conditionalFormatting>
  <conditionalFormatting sqref="M1:M1048576">
    <cfRule type="containsText" dxfId="9" priority="1" operator="containsText" text="Offentlige data">
      <formula>NOT(ISERROR(SEARCH("Offentlige data",M1)))</formula>
    </cfRule>
    <cfRule type="containsText" dxfId="8" priority="2" operator="containsText" text="Interne data">
      <formula>NOT(ISERROR(SEARCH("Interne data",M1)))</formula>
    </cfRule>
    <cfRule type="containsText" dxfId="7" priority="3" operator="containsText" text="Fortrolige data">
      <formula>NOT(ISERROR(SEARCH("Fortrolige data",M1)))</formula>
    </cfRule>
    <cfRule type="containsText" dxfId="6" priority="4" operator="containsText" text="Følsomme data">
      <formula>NOT(ISERROR(SEARCH("Følsomme data",M1)))</formula>
    </cfRule>
  </conditionalFormatting>
  <pageMargins left="0.7" right="0.7" top="0.75" bottom="0.75" header="0.3" footer="0.3"/>
  <pageSetup paperSize="9" scale="39" fitToHeight="0" orientation="landscape"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Standardværdier!$A$17:$A$20</xm:f>
          </x14:formula1>
          <xm:sqref>M2:M1048576</xm:sqref>
        </x14:dataValidation>
        <x14:dataValidation type="list" allowBlank="1" showInputMessage="1" showErrorMessage="1" xr:uid="{00000000-0002-0000-0000-000001000000}">
          <x14:formula1>
            <xm:f>Standardværdier!$A$10:$A$14</xm:f>
          </x14:formula1>
          <xm:sqref>L2:L1048576</xm:sqref>
        </x14:dataValidation>
        <x14:dataValidation type="list" allowBlank="1" showInputMessage="1" showErrorMessage="1" xr:uid="{00000000-0002-0000-0000-000002000000}">
          <x14:formula1>
            <xm:f>Standardværdier!$A$23:$A$27</xm:f>
          </x14:formula1>
          <xm:sqref>F2:F1048576</xm:sqref>
        </x14:dataValidation>
        <x14:dataValidation type="list" allowBlank="1" showInputMessage="1" showErrorMessage="1" xr:uid="{00000000-0002-0000-0000-000003000000}">
          <x14:formula1>
            <xm:f>Standardværdier!$A$30:$A$34</xm:f>
          </x14:formula1>
          <xm:sqref>G2:G1048576</xm:sqref>
        </x14:dataValidation>
        <x14:dataValidation type="list" allowBlank="1" showInputMessage="1" showErrorMessage="1" xr:uid="{00000000-0002-0000-0000-000004000000}">
          <x14:formula1>
            <xm:f>Standardværdier!$A$37:$A$41</xm:f>
          </x14:formula1>
          <xm:sqref>H2:H1048576</xm:sqref>
        </x14:dataValidation>
        <x14:dataValidation type="list" allowBlank="1" showInputMessage="1" showErrorMessage="1" xr:uid="{00000000-0002-0000-0000-000005000000}">
          <x14:formula1>
            <xm:f>Standardværdier!$A$44:$A$48</xm:f>
          </x14:formula1>
          <xm:sqref>I2:I1048576</xm:sqref>
        </x14:dataValidation>
        <x14:dataValidation type="list" allowBlank="1" showInputMessage="1" showErrorMessage="1" xr:uid="{00000000-0002-0000-0000-000006000000}">
          <x14:formula1>
            <xm:f>Standardværdier!$A$51:$A$55</xm:f>
          </x14:formula1>
          <xm:sqref>J2:J1048576</xm:sqref>
        </x14:dataValidation>
        <x14:dataValidation type="list" allowBlank="1" showInputMessage="1" showErrorMessage="1" xr:uid="{00000000-0002-0000-0000-000007000000}">
          <x14:formula1>
            <xm:f>Standardværdier!$A$58:$A$62</xm:f>
          </x14:formula1>
          <xm:sqref>K2:K1048576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6"/>
  <sheetViews>
    <sheetView tabSelected="1" zoomScale="110" zoomScaleNormal="110" workbookViewId="0">
      <selection activeCell="B19" sqref="B19"/>
    </sheetView>
  </sheetViews>
  <sheetFormatPr defaultRowHeight="15" x14ac:dyDescent="0.25"/>
  <cols>
    <col min="1" max="1" width="41.42578125" style="8" customWidth="1"/>
    <col min="2" max="2" width="114.140625" customWidth="1"/>
  </cols>
  <sheetData>
    <row r="1" spans="1:2" s="2" customFormat="1" x14ac:dyDescent="0.25">
      <c r="A1" s="9" t="s">
        <v>86</v>
      </c>
      <c r="B1" s="2" t="s">
        <v>74</v>
      </c>
    </row>
    <row r="2" spans="1:2" s="2" customFormat="1" x14ac:dyDescent="0.25">
      <c r="A2" s="9" t="s">
        <v>0</v>
      </c>
      <c r="B2" s="2" t="s">
        <v>74</v>
      </c>
    </row>
    <row r="3" spans="1:2" s="2" customFormat="1" x14ac:dyDescent="0.25">
      <c r="A3" s="9" t="s">
        <v>77</v>
      </c>
    </row>
    <row r="4" spans="1:2" s="2" customFormat="1" x14ac:dyDescent="0.25">
      <c r="A4" s="9" t="s">
        <v>1</v>
      </c>
      <c r="B4" s="2" t="s">
        <v>74</v>
      </c>
    </row>
    <row r="5" spans="1:2" s="2" customFormat="1" x14ac:dyDescent="0.25">
      <c r="A5" s="9" t="s">
        <v>79</v>
      </c>
    </row>
    <row r="6" spans="1:2" s="2" customFormat="1" x14ac:dyDescent="0.25">
      <c r="A6" s="9" t="s">
        <v>2</v>
      </c>
      <c r="B6" s="2" t="s">
        <v>74</v>
      </c>
    </row>
    <row r="7" spans="1:2" s="2" customFormat="1" x14ac:dyDescent="0.25">
      <c r="A7" s="9" t="s">
        <v>87</v>
      </c>
    </row>
    <row r="8" spans="1:2" s="2" customFormat="1" x14ac:dyDescent="0.25">
      <c r="A8" s="9" t="s">
        <v>28</v>
      </c>
      <c r="B8" s="2" t="s">
        <v>29</v>
      </c>
    </row>
    <row r="9" spans="1:2" s="2" customFormat="1" x14ac:dyDescent="0.25">
      <c r="A9" s="9" t="s">
        <v>71</v>
      </c>
      <c r="B9" s="2" t="s">
        <v>35</v>
      </c>
    </row>
    <row r="10" spans="1:2" s="2" customFormat="1" x14ac:dyDescent="0.25">
      <c r="A10" s="9" t="s">
        <v>72</v>
      </c>
      <c r="B10" s="2" t="s">
        <v>41</v>
      </c>
    </row>
    <row r="11" spans="1:2" s="2" customFormat="1" x14ac:dyDescent="0.25">
      <c r="A11" s="9" t="s">
        <v>46</v>
      </c>
      <c r="B11" s="2" t="s">
        <v>47</v>
      </c>
    </row>
    <row r="12" spans="1:2" s="2" customFormat="1" x14ac:dyDescent="0.25">
      <c r="A12" s="9" t="s">
        <v>73</v>
      </c>
      <c r="B12" s="2" t="s">
        <v>52</v>
      </c>
    </row>
    <row r="13" spans="1:2" s="2" customFormat="1" x14ac:dyDescent="0.25">
      <c r="A13" s="9" t="s">
        <v>57</v>
      </c>
      <c r="B13" s="2" t="s">
        <v>59</v>
      </c>
    </row>
    <row r="14" spans="1:2" s="2" customFormat="1" x14ac:dyDescent="0.25">
      <c r="A14" s="9" t="s">
        <v>5</v>
      </c>
      <c r="B14" s="2" t="s">
        <v>65</v>
      </c>
    </row>
    <row r="15" spans="1:2" s="2" customFormat="1" x14ac:dyDescent="0.25">
      <c r="A15" s="9" t="s">
        <v>93</v>
      </c>
      <c r="B15" s="2" t="s">
        <v>20</v>
      </c>
    </row>
    <row r="16" spans="1:2" s="4" customFormat="1" x14ac:dyDescent="0.25">
      <c r="A16" s="9" t="s">
        <v>13</v>
      </c>
      <c r="B16" s="4" t="b">
        <f>IF(OR(IFERROR(VLOOKUP(B$8,Standardværdier!$A$23:$B$27,2,),0)&gt;2,IFERROR(VLOOKUP(B$9,Standardværdier!$A$30:$B$34,2,),0)&gt;2,IFERROR(VLOOKUP(B$10,Standardværdier!$A$37:$B$41,2,),0)&gt;2,IFERROR(VLOOKUP(B$11,Standardværdier!$A$44:$B$48,2,),0)&gt;2,IFERROR(VLOOKUP(B$12,Standardværdier!$A$51:$B$55,2,),0)&gt;2,IFERROR(VLOOKUP(B$13,Standardværdier!$A$58:$B$62,2,),0)&gt;2,IFERROR(VLOOKUP(B$14,Standardværdier!$A$10:'Standardværdier'!$B$14,2,),0)&gt;2,),TRUE,FALSE)</f>
        <v>0</v>
      </c>
    </row>
    <row r="17" spans="1:2" s="4" customFormat="1" x14ac:dyDescent="0.25">
      <c r="A17" s="9" t="s">
        <v>14</v>
      </c>
      <c r="B17" s="4" t="b">
        <f>IF(OR(IFERROR(VLOOKUP(B$8,Standardværdier!$A$23:$B$27,2,),0)&gt;2,IFERROR(VLOOKUP(B$9,Standardværdier!$A$30:$B$34,2,),0)&gt;2,IFERROR(VLOOKUP(B$10,Standardværdier!$A$37:$B$41,2,),0)&gt;2,IFERROR(VLOOKUP(B$11,Standardværdier!$A$44:$B$48,2,),0)&gt;2,IFERROR(VLOOKUP(B$12,Standardværdier!$A$51:$B$55,2,),0)&gt;2,IFERROR(VLOOKUP(B$13,Standardværdier!$A$58:$B$62,2,),0)&gt;2)*AND(IFERROR(VLOOKUP(B$14,Standardværdier!$A$10:'Standardværdier'!$B$14,2,),0)&gt;2),TRUE,FALSE)</f>
        <v>0</v>
      </c>
    </row>
    <row r="18" spans="1:2" s="4" customFormat="1" x14ac:dyDescent="0.25">
      <c r="A18" s="9" t="s">
        <v>69</v>
      </c>
      <c r="B18" s="7" t="str">
        <f>IF(B$17,"A",IF(B$16,"B","C"))</f>
        <v>C</v>
      </c>
    </row>
    <row r="19" spans="1:2" s="4" customFormat="1" x14ac:dyDescent="0.25">
      <c r="A19" s="9"/>
      <c r="B19" s="7"/>
    </row>
    <row r="20" spans="1:2" x14ac:dyDescent="0.25">
      <c r="A20" s="9" t="s">
        <v>91</v>
      </c>
      <c r="B20" s="2" t="s">
        <v>74</v>
      </c>
    </row>
    <row r="21" spans="1:2" x14ac:dyDescent="0.25">
      <c r="A21" s="9"/>
      <c r="B21" s="2"/>
    </row>
    <row r="22" spans="1:2" x14ac:dyDescent="0.25">
      <c r="A22" s="13" t="s">
        <v>75</v>
      </c>
    </row>
    <row r="23" spans="1:2" ht="26.25" x14ac:dyDescent="0.25">
      <c r="A23" s="14" t="s">
        <v>94</v>
      </c>
    </row>
    <row r="24" spans="1:2" ht="26.25" x14ac:dyDescent="0.25">
      <c r="A24" s="14" t="s">
        <v>92</v>
      </c>
    </row>
    <row r="25" spans="1:2" x14ac:dyDescent="0.25">
      <c r="A25" s="9" t="s">
        <v>88</v>
      </c>
    </row>
    <row r="26" spans="1:2" x14ac:dyDescent="0.25">
      <c r="A26" s="9" t="s">
        <v>76</v>
      </c>
    </row>
    <row r="27" spans="1:2" x14ac:dyDescent="0.25">
      <c r="A27" s="9" t="s">
        <v>89</v>
      </c>
    </row>
    <row r="29" spans="1:2" x14ac:dyDescent="0.25">
      <c r="A29" s="9" t="s">
        <v>78</v>
      </c>
    </row>
    <row r="31" spans="1:2" x14ac:dyDescent="0.25">
      <c r="A31" s="13" t="s">
        <v>90</v>
      </c>
    </row>
    <row r="32" spans="1:2" x14ac:dyDescent="0.25">
      <c r="A32" s="9" t="s">
        <v>80</v>
      </c>
      <c r="B32" s="11" t="s">
        <v>82</v>
      </c>
    </row>
    <row r="33" spans="1:2" x14ac:dyDescent="0.25">
      <c r="B33" s="11" t="s">
        <v>83</v>
      </c>
    </row>
    <row r="34" spans="1:2" x14ac:dyDescent="0.25">
      <c r="B34" s="11" t="s">
        <v>84</v>
      </c>
    </row>
    <row r="36" spans="1:2" ht="63" customHeight="1" x14ac:dyDescent="0.25">
      <c r="A36" s="12" t="s">
        <v>81</v>
      </c>
      <c r="B36" s="10" t="s">
        <v>85</v>
      </c>
    </row>
  </sheetData>
  <sheetProtection formatColumns="0" sort="0" autoFilter="0"/>
  <conditionalFormatting sqref="B16:B17">
    <cfRule type="cellIs" dxfId="5" priority="5" operator="equal">
      <formula>TRUE</formula>
    </cfRule>
    <cfRule type="cellIs" dxfId="4" priority="6" operator="equal">
      <formula>FALSE</formula>
    </cfRule>
  </conditionalFormatting>
  <conditionalFormatting sqref="A15:B15">
    <cfRule type="containsText" dxfId="3" priority="1" operator="containsText" text="Offentlige data">
      <formula>NOT(ISERROR(SEARCH("Offentlige data",A15)))</formula>
    </cfRule>
    <cfRule type="containsText" dxfId="2" priority="2" operator="containsText" text="Interne data">
      <formula>NOT(ISERROR(SEARCH("Interne data",A15)))</formula>
    </cfRule>
    <cfRule type="containsText" dxfId="1" priority="3" operator="containsText" text="Fortrolige data">
      <formula>NOT(ISERROR(SEARCH("Fortrolige data",A15)))</formula>
    </cfRule>
    <cfRule type="containsText" dxfId="0" priority="4" operator="containsText" text="Følsomme data">
      <formula>NOT(ISERROR(SEARCH("Følsomme data",A15)))</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Standardværdier!$A$58:$A$62</xm:f>
          </x14:formula1>
          <xm:sqref>B13</xm:sqref>
        </x14:dataValidation>
        <x14:dataValidation type="list" allowBlank="1" showInputMessage="1" showErrorMessage="1" xr:uid="{00000000-0002-0000-0100-000001000000}">
          <x14:formula1>
            <xm:f>Standardværdier!$A$51:$A$55</xm:f>
          </x14:formula1>
          <xm:sqref>B12</xm:sqref>
        </x14:dataValidation>
        <x14:dataValidation type="list" allowBlank="1" showInputMessage="1" showErrorMessage="1" xr:uid="{00000000-0002-0000-0100-000002000000}">
          <x14:formula1>
            <xm:f>Standardværdier!$A$44:$A$48</xm:f>
          </x14:formula1>
          <xm:sqref>B11</xm:sqref>
        </x14:dataValidation>
        <x14:dataValidation type="list" allowBlank="1" showInputMessage="1" showErrorMessage="1" xr:uid="{00000000-0002-0000-0100-000003000000}">
          <x14:formula1>
            <xm:f>Standardværdier!$A$37:$A$41</xm:f>
          </x14:formula1>
          <xm:sqref>B10</xm:sqref>
        </x14:dataValidation>
        <x14:dataValidation type="list" allowBlank="1" showInputMessage="1" showErrorMessage="1" xr:uid="{00000000-0002-0000-0100-000004000000}">
          <x14:formula1>
            <xm:f>Standardværdier!$A$30:$A$34</xm:f>
          </x14:formula1>
          <xm:sqref>B9</xm:sqref>
        </x14:dataValidation>
        <x14:dataValidation type="list" allowBlank="1" showInputMessage="1" showErrorMessage="1" xr:uid="{00000000-0002-0000-0100-000005000000}">
          <x14:formula1>
            <xm:f>Standardværdier!$A$23:$A$27</xm:f>
          </x14:formula1>
          <xm:sqref>B8</xm:sqref>
        </x14:dataValidation>
        <x14:dataValidation type="list" allowBlank="1" showInputMessage="1" showErrorMessage="1" xr:uid="{00000000-0002-0000-0100-000006000000}">
          <x14:formula1>
            <xm:f>Standardværdier!$A$10:$A$14</xm:f>
          </x14:formula1>
          <xm:sqref>B14</xm:sqref>
        </x14:dataValidation>
        <x14:dataValidation type="list" allowBlank="1" showInputMessage="1" showErrorMessage="1" xr:uid="{00000000-0002-0000-0100-000007000000}">
          <x14:formula1>
            <xm:f>Standardværdier!$A$17:$A$20</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2"/>
  <sheetViews>
    <sheetView workbookViewId="0">
      <selection activeCell="G3" sqref="G3"/>
    </sheetView>
  </sheetViews>
  <sheetFormatPr defaultColWidth="8.85546875" defaultRowHeight="15" x14ac:dyDescent="0.25"/>
  <cols>
    <col min="1" max="1" width="68.28515625" customWidth="1"/>
  </cols>
  <sheetData>
    <row r="1" spans="1:2" x14ac:dyDescent="0.25">
      <c r="A1" t="s">
        <v>4</v>
      </c>
    </row>
    <row r="2" spans="1:2" x14ac:dyDescent="0.25">
      <c r="A2" t="s">
        <v>6</v>
      </c>
      <c r="B2">
        <v>1</v>
      </c>
    </row>
    <row r="3" spans="1:2" x14ac:dyDescent="0.25">
      <c r="A3" t="s">
        <v>7</v>
      </c>
      <c r="B3">
        <v>2</v>
      </c>
    </row>
    <row r="4" spans="1:2" x14ac:dyDescent="0.25">
      <c r="A4" t="s">
        <v>8</v>
      </c>
      <c r="B4">
        <v>4</v>
      </c>
    </row>
    <row r="5" spans="1:2" x14ac:dyDescent="0.25">
      <c r="A5" t="s">
        <v>9</v>
      </c>
      <c r="B5">
        <v>8</v>
      </c>
    </row>
    <row r="6" spans="1:2" x14ac:dyDescent="0.25">
      <c r="A6" t="s">
        <v>10</v>
      </c>
      <c r="B6">
        <v>16</v>
      </c>
    </row>
    <row r="7" spans="1:2" x14ac:dyDescent="0.25">
      <c r="A7" t="s">
        <v>11</v>
      </c>
      <c r="B7">
        <v>32</v>
      </c>
    </row>
    <row r="9" spans="1:2" x14ac:dyDescent="0.25">
      <c r="A9" t="s">
        <v>5</v>
      </c>
    </row>
    <row r="10" spans="1:2" x14ac:dyDescent="0.25">
      <c r="A10" s="1" t="s">
        <v>65</v>
      </c>
      <c r="B10">
        <v>0</v>
      </c>
    </row>
    <row r="11" spans="1:2" x14ac:dyDescent="0.25">
      <c r="A11" s="1" t="s">
        <v>66</v>
      </c>
      <c r="B11">
        <v>1</v>
      </c>
    </row>
    <row r="12" spans="1:2" x14ac:dyDescent="0.25">
      <c r="A12" s="1" t="s">
        <v>64</v>
      </c>
      <c r="B12">
        <v>2</v>
      </c>
    </row>
    <row r="13" spans="1:2" x14ac:dyDescent="0.25">
      <c r="A13" s="1" t="s">
        <v>67</v>
      </c>
      <c r="B13">
        <v>3</v>
      </c>
    </row>
    <row r="14" spans="1:2" x14ac:dyDescent="0.25">
      <c r="A14" s="1" t="s">
        <v>68</v>
      </c>
      <c r="B14">
        <v>4</v>
      </c>
    </row>
    <row r="15" spans="1:2" x14ac:dyDescent="0.25">
      <c r="A15" s="1"/>
    </row>
    <row r="16" spans="1:2" x14ac:dyDescent="0.25">
      <c r="A16" s="1" t="s">
        <v>12</v>
      </c>
    </row>
    <row r="17" spans="1:2" x14ac:dyDescent="0.25">
      <c r="A17" s="1" t="s">
        <v>20</v>
      </c>
      <c r="B17">
        <v>4</v>
      </c>
    </row>
    <row r="18" spans="1:2" x14ac:dyDescent="0.25">
      <c r="A18" s="1" t="s">
        <v>19</v>
      </c>
      <c r="B18">
        <v>3</v>
      </c>
    </row>
    <row r="19" spans="1:2" x14ac:dyDescent="0.25">
      <c r="A19" s="1" t="s">
        <v>18</v>
      </c>
      <c r="B19">
        <v>2</v>
      </c>
    </row>
    <row r="20" spans="1:2" x14ac:dyDescent="0.25">
      <c r="A20" s="1" t="s">
        <v>17</v>
      </c>
      <c r="B20">
        <v>1</v>
      </c>
    </row>
    <row r="22" spans="1:2" x14ac:dyDescent="0.25">
      <c r="A22" s="1" t="s">
        <v>28</v>
      </c>
    </row>
    <row r="23" spans="1:2" x14ac:dyDescent="0.25">
      <c r="A23" s="1" t="s">
        <v>29</v>
      </c>
      <c r="B23">
        <v>0</v>
      </c>
    </row>
    <row r="24" spans="1:2" x14ac:dyDescent="0.25">
      <c r="A24" s="1" t="s">
        <v>30</v>
      </c>
      <c r="B24">
        <v>1</v>
      </c>
    </row>
    <row r="25" spans="1:2" x14ac:dyDescent="0.25">
      <c r="A25" s="1" t="s">
        <v>31</v>
      </c>
      <c r="B25">
        <v>2</v>
      </c>
    </row>
    <row r="26" spans="1:2" ht="30" x14ac:dyDescent="0.25">
      <c r="A26" s="1" t="s">
        <v>32</v>
      </c>
      <c r="B26">
        <v>3</v>
      </c>
    </row>
    <row r="27" spans="1:2" x14ac:dyDescent="0.25">
      <c r="A27" s="1" t="s">
        <v>33</v>
      </c>
      <c r="B27">
        <v>4</v>
      </c>
    </row>
    <row r="29" spans="1:2" x14ac:dyDescent="0.25">
      <c r="A29" s="1" t="s">
        <v>34</v>
      </c>
    </row>
    <row r="30" spans="1:2" x14ac:dyDescent="0.25">
      <c r="A30" s="1" t="s">
        <v>35</v>
      </c>
      <c r="B30">
        <v>0</v>
      </c>
    </row>
    <row r="31" spans="1:2" x14ac:dyDescent="0.25">
      <c r="A31" s="1" t="s">
        <v>37</v>
      </c>
      <c r="B31">
        <v>1</v>
      </c>
    </row>
    <row r="32" spans="1:2" x14ac:dyDescent="0.25">
      <c r="A32" s="1" t="s">
        <v>36</v>
      </c>
      <c r="B32">
        <v>2</v>
      </c>
    </row>
    <row r="33" spans="1:2" x14ac:dyDescent="0.25">
      <c r="A33" s="1" t="s">
        <v>38</v>
      </c>
      <c r="B33">
        <v>3</v>
      </c>
    </row>
    <row r="34" spans="1:2" x14ac:dyDescent="0.25">
      <c r="A34" s="1" t="s">
        <v>39</v>
      </c>
      <c r="B34">
        <v>4</v>
      </c>
    </row>
    <row r="36" spans="1:2" x14ac:dyDescent="0.25">
      <c r="A36" s="1" t="s">
        <v>40</v>
      </c>
    </row>
    <row r="37" spans="1:2" x14ac:dyDescent="0.25">
      <c r="A37" s="1" t="s">
        <v>41</v>
      </c>
      <c r="B37">
        <v>0</v>
      </c>
    </row>
    <row r="38" spans="1:2" x14ac:dyDescent="0.25">
      <c r="A38" s="1" t="s">
        <v>42</v>
      </c>
      <c r="B38">
        <v>1</v>
      </c>
    </row>
    <row r="39" spans="1:2" ht="30" x14ac:dyDescent="0.25">
      <c r="A39" s="1" t="s">
        <v>43</v>
      </c>
      <c r="B39">
        <v>2</v>
      </c>
    </row>
    <row r="40" spans="1:2" x14ac:dyDescent="0.25">
      <c r="A40" s="1" t="s">
        <v>44</v>
      </c>
      <c r="B40">
        <v>3</v>
      </c>
    </row>
    <row r="41" spans="1:2" ht="30" x14ac:dyDescent="0.25">
      <c r="A41" s="1" t="s">
        <v>45</v>
      </c>
      <c r="B41">
        <v>4</v>
      </c>
    </row>
    <row r="43" spans="1:2" x14ac:dyDescent="0.25">
      <c r="A43" s="1" t="s">
        <v>46</v>
      </c>
    </row>
    <row r="44" spans="1:2" x14ac:dyDescent="0.25">
      <c r="A44" s="1" t="s">
        <v>47</v>
      </c>
      <c r="B44">
        <v>0</v>
      </c>
    </row>
    <row r="45" spans="1:2" x14ac:dyDescent="0.25">
      <c r="A45" s="1" t="s">
        <v>48</v>
      </c>
      <c r="B45">
        <v>1</v>
      </c>
    </row>
    <row r="46" spans="1:2" x14ac:dyDescent="0.25">
      <c r="A46" s="1" t="s">
        <v>49</v>
      </c>
      <c r="B46">
        <v>2</v>
      </c>
    </row>
    <row r="47" spans="1:2" ht="30" x14ac:dyDescent="0.25">
      <c r="A47" s="1" t="s">
        <v>50</v>
      </c>
      <c r="B47">
        <v>3</v>
      </c>
    </row>
    <row r="48" spans="1:2" ht="30" x14ac:dyDescent="0.25">
      <c r="A48" s="1" t="s">
        <v>51</v>
      </c>
      <c r="B48">
        <v>4</v>
      </c>
    </row>
    <row r="50" spans="1:2" x14ac:dyDescent="0.25">
      <c r="A50" s="1" t="s">
        <v>58</v>
      </c>
    </row>
    <row r="51" spans="1:2" x14ac:dyDescent="0.25">
      <c r="A51" s="1" t="s">
        <v>52</v>
      </c>
      <c r="B51">
        <v>0</v>
      </c>
    </row>
    <row r="52" spans="1:2" x14ac:dyDescent="0.25">
      <c r="A52" s="1" t="s">
        <v>53</v>
      </c>
      <c r="B52">
        <v>1</v>
      </c>
    </row>
    <row r="53" spans="1:2" x14ac:dyDescent="0.25">
      <c r="A53" s="1" t="s">
        <v>54</v>
      </c>
      <c r="B53">
        <v>2</v>
      </c>
    </row>
    <row r="54" spans="1:2" x14ac:dyDescent="0.25">
      <c r="A54" s="1" t="s">
        <v>55</v>
      </c>
      <c r="B54">
        <v>3</v>
      </c>
    </row>
    <row r="55" spans="1:2" x14ac:dyDescent="0.25">
      <c r="A55" s="1" t="s">
        <v>56</v>
      </c>
      <c r="B55">
        <v>4</v>
      </c>
    </row>
    <row r="57" spans="1:2" x14ac:dyDescent="0.25">
      <c r="A57" s="1" t="s">
        <v>57</v>
      </c>
    </row>
    <row r="58" spans="1:2" x14ac:dyDescent="0.25">
      <c r="A58" s="1" t="s">
        <v>59</v>
      </c>
      <c r="B58">
        <v>0</v>
      </c>
    </row>
    <row r="59" spans="1:2" ht="30" x14ac:dyDescent="0.25">
      <c r="A59" s="1" t="s">
        <v>60</v>
      </c>
      <c r="B59">
        <v>1</v>
      </c>
    </row>
    <row r="60" spans="1:2" x14ac:dyDescent="0.25">
      <c r="A60" s="1" t="s">
        <v>61</v>
      </c>
      <c r="B60">
        <v>2</v>
      </c>
    </row>
    <row r="61" spans="1:2" ht="30" x14ac:dyDescent="0.25">
      <c r="A61" s="1" t="s">
        <v>62</v>
      </c>
      <c r="B61">
        <v>3</v>
      </c>
    </row>
    <row r="62" spans="1:2" ht="30" x14ac:dyDescent="0.25">
      <c r="A62" s="1" t="s">
        <v>63</v>
      </c>
      <c r="B62">
        <v>4</v>
      </c>
    </row>
  </sheetData>
  <sheetProtection algorithmName="SHA-512" hashValue="ll3mamJdqin2eciEIwhE+cP08TkMyGWs1ttFOGjGTtPDy07jABi37Vq0JqUXIUua5jg2rKu9NU9mpy8Syu+sSg==" saltValue="Ow2FmWvrg2FGYLDB/dTe6Q==" spinCount="100000" sheet="1" objects="1" scenarios="1" selectLockedCells="1" selectUnlockedCells="1"/>
  <dataValidations count="1">
    <dataValidation type="list" allowBlank="1" showInputMessage="1" showErrorMessage="1" sqref="E2" xr:uid="{00000000-0002-0000-0200-000000000000}">
      <formula1>$B$2:$B$7</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System- og dataklassifikation</vt:lpstr>
      <vt:lpstr>Klassifikation</vt:lpstr>
      <vt:lpstr>Standardværdier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Boulund Knudsen</dc:creator>
  <cp:lastModifiedBy>Jakob Rom Johansen</cp:lastModifiedBy>
  <cp:lastPrinted>2012-06-25T06:45:46Z</cp:lastPrinted>
  <dcterms:created xsi:type="dcterms:W3CDTF">2011-10-04T12:18:35Z</dcterms:created>
  <dcterms:modified xsi:type="dcterms:W3CDTF">2022-01-21T13:24:10Z</dcterms:modified>
</cp:coreProperties>
</file>